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<sst xmlns="http://schemas.openxmlformats.org/spreadsheetml/2006/main" count="289" uniqueCount="130">
  <si>
    <t>INFORMACIJE O TROŠENJU SREDSTAVA ZA TRAVANJ 2024. GODINE</t>
  </si>
  <si>
    <t>Kategorija 1</t>
  </si>
  <si>
    <t>Naziv primatelja</t>
  </si>
  <si>
    <t>OIB primatelja</t>
  </si>
  <si>
    <t>Sjedište primatelja</t>
  </si>
  <si>
    <t>Način objave isplaćenog iznosa</t>
  </si>
  <si>
    <t>Vrsta rashoda i izdataka</t>
  </si>
  <si>
    <t>UDRUGA POSLODAVACA U ZDRAVSTVU</t>
  </si>
  <si>
    <t>ZAGREB</t>
  </si>
  <si>
    <t>3213-STRUČNO USAVRŠAVANJE ZAPOSLENIKA</t>
  </si>
  <si>
    <t>FILIDA PUTNIČKA AGENCIJA</t>
  </si>
  <si>
    <t>ZIA PRODUKCIJA</t>
  </si>
  <si>
    <t>Ukupno:</t>
  </si>
  <si>
    <t>ISTRA BENZ PLINI</t>
  </si>
  <si>
    <t>BAKAR</t>
  </si>
  <si>
    <t xml:space="preserve">3221-UREDSKI MATERIJAL I OSTALI MATERIJALNI RASHODI </t>
  </si>
  <si>
    <t>BUBA D.O.O.</t>
  </si>
  <si>
    <t>GOSPIĆ</t>
  </si>
  <si>
    <t>DALMAT D.O.O.</t>
  </si>
  <si>
    <t>MURVICA</t>
  </si>
  <si>
    <t>DE MEDICUS D.O.O.</t>
  </si>
  <si>
    <t>KARLOVAC</t>
  </si>
  <si>
    <t>EURO TEAM D.O.O.</t>
  </si>
  <si>
    <t>02330984979</t>
  </si>
  <si>
    <t>ISLAM LATINSKI</t>
  </si>
  <si>
    <t>SJAJKO OBRT</t>
  </si>
  <si>
    <t>GREBAŠTICA</t>
  </si>
  <si>
    <t>MRVICA  M D.O.O.</t>
  </si>
  <si>
    <t>RAKITJE</t>
  </si>
  <si>
    <t>VRKLJAN D.O.O.</t>
  </si>
  <si>
    <t>OTOČAN D.O.O.</t>
  </si>
  <si>
    <t>OTOČAC</t>
  </si>
  <si>
    <t>DEVČIĆ STAKLARSKI OBRT</t>
  </si>
  <si>
    <t>06531164731</t>
  </si>
  <si>
    <t>INEJ AUTO CENTAR D.O.O</t>
  </si>
  <si>
    <t>DUKAT D.O.O.</t>
  </si>
  <si>
    <t>3222-MATERIJAL I SIROVINE</t>
  </si>
  <si>
    <t>STOMA MEDICAL</t>
  </si>
  <si>
    <t>MEDICINA PROMET</t>
  </si>
  <si>
    <t>INSTRUMENTARIJA</t>
  </si>
  <si>
    <t>SESVETE</t>
  </si>
  <si>
    <t>VINDIJA</t>
  </si>
  <si>
    <t>VARAŽDIN</t>
  </si>
  <si>
    <t>LEDO PLUS D.O.O.</t>
  </si>
  <si>
    <t>07179054100</t>
  </si>
  <si>
    <t xml:space="preserve">ZAGI </t>
  </si>
  <si>
    <t>HEP ELEKTRA D.O.O.</t>
  </si>
  <si>
    <t>3223-ENERGIJA</t>
  </si>
  <si>
    <t>3225-SITNI INVENTAR I AUTO GUME</t>
  </si>
  <si>
    <t>A1 HRVATSKA D.O.O.</t>
  </si>
  <si>
    <t>HT TELEKOMUNIKACIJA</t>
  </si>
  <si>
    <t>3231-USLUGA TELEFONA, POŠTE I PRIJEVOZA</t>
  </si>
  <si>
    <t xml:space="preserve">HP-HRVATSKA POŠTA </t>
  </si>
  <si>
    <t>EHS D.O.O.</t>
  </si>
  <si>
    <t>3232-USLUGE TEKUĆEG I INVESTICIJSKOG ODRŽAVANJA</t>
  </si>
  <si>
    <t>ELEKTRONIČAR D.O.O.</t>
  </si>
  <si>
    <t>TEC COM D.O.O.</t>
  </si>
  <si>
    <t>FRESENIUS MEDICAL CARE</t>
  </si>
  <si>
    <t>DIZALA ĐURČEVIĆ</t>
  </si>
  <si>
    <t>VIROVITICA</t>
  </si>
  <si>
    <t>GAJETA D.O.O.</t>
  </si>
  <si>
    <t>3234-KOMUNALNE USLUGE</t>
  </si>
  <si>
    <t>USLUGA D.O.O.</t>
  </si>
  <si>
    <t>KOMUNALAC D.O.O.</t>
  </si>
  <si>
    <t>NOKIY SOCURITY D.O.O.</t>
  </si>
  <si>
    <t xml:space="preserve">3235-ZAKUPNINE I NAJAMNINE </t>
  </si>
  <si>
    <t xml:space="preserve">ZAVOD ZA JAVNO ZDRAVSTVO ŽUPANIJA LIČKO-SENJSKA </t>
  </si>
  <si>
    <t>3236-ZDRAVSTVENE I VETERINARSKE USLUGE</t>
  </si>
  <si>
    <t>KLINIČKI BOLNIČKI CENTAR SESTRE MILOSRDNICE</t>
  </si>
  <si>
    <t>INSTITUT ZA MEDICINSKA ISTRAŽIVANJA MEDICINA RADA</t>
  </si>
  <si>
    <t>ERICSSON NIKOLA TESLA D.D</t>
  </si>
  <si>
    <t>3238-RAČUNALNE USLUGE</t>
  </si>
  <si>
    <t>IRATA D.O.O.</t>
  </si>
  <si>
    <t xml:space="preserve">WMD </t>
  </si>
  <si>
    <t>BJELOVAR</t>
  </si>
  <si>
    <t>DOMUS GRUPA</t>
  </si>
  <si>
    <t xml:space="preserve">3239-OSTALE USLUGE </t>
  </si>
  <si>
    <t>KOMUNALAC SZP D.O.O.</t>
  </si>
  <si>
    <t>WIENER OSIGURANJE</t>
  </si>
  <si>
    <t>3295-PREMIJA OSIGURANJA OSTALE IMOVNI</t>
  </si>
  <si>
    <t>HRVATSKE AUTOCESTE</t>
  </si>
  <si>
    <t>3299-OSTALI NE SPOMENUTI RASHODI POSLOVANJA</t>
  </si>
  <si>
    <t>AMIGO</t>
  </si>
  <si>
    <t>HRT ODJEL PRETPLATE</t>
  </si>
  <si>
    <t>PHOENIX FARMACIJA D.O.O.</t>
  </si>
  <si>
    <t>3433-KAMATE</t>
  </si>
  <si>
    <t>HRVATSA POŠTA</t>
  </si>
  <si>
    <t>NARODNE NOVINE</t>
  </si>
  <si>
    <t>HRVATSKI ZAVOD ZA ZAPOŠLJAVANJE</t>
  </si>
  <si>
    <t>3434-OSTALI NESPOMENUTI FINANCIJSKI RASHODI</t>
  </si>
  <si>
    <t>HPB</t>
  </si>
  <si>
    <t>FINA</t>
  </si>
  <si>
    <t>4221-RAČUNALA I RAČUNALNA OPREMA</t>
  </si>
  <si>
    <t>ZVONIMIR ORŠANIĆ</t>
  </si>
  <si>
    <t>3237-intelektualne i osobne usluge (autorski ugovor, ukupan iznos s doprinosima na bruto)</t>
  </si>
  <si>
    <t>DAMIR KASAP</t>
  </si>
  <si>
    <t>KREŠIMIR PAVEŠIĆ</t>
  </si>
  <si>
    <t>DAVOR DORČIĆ</t>
  </si>
  <si>
    <t>IRENA FRANOLIĆ</t>
  </si>
  <si>
    <t>MILI KOMLJENOVIĆ</t>
  </si>
  <si>
    <t>DOMAGOJ VERGLES</t>
  </si>
  <si>
    <t>JASMINKA KRONJA-NEGRO</t>
  </si>
  <si>
    <t>EDI PEROVIĆ</t>
  </si>
  <si>
    <t>MARTINA ĆOZA</t>
  </si>
  <si>
    <t>LADA BAKOVIĆ</t>
  </si>
  <si>
    <t>ŽELJKO TOLIĆ</t>
  </si>
  <si>
    <t>JOSIP ĆURIĆ</t>
  </si>
  <si>
    <t>KRISTINA BRZIĆ</t>
  </si>
  <si>
    <t>ROBERT PARO-VIDOLIN</t>
  </si>
  <si>
    <t>MARIJA SALOPEK-ANGELOV</t>
  </si>
  <si>
    <t>TEODORA ZANINOVIĆ JURJEVIĆ</t>
  </si>
  <si>
    <t>BORIS POLJAK</t>
  </si>
  <si>
    <t xml:space="preserve">INES STRENJA </t>
  </si>
  <si>
    <t>MILE UREMOVIĆ</t>
  </si>
  <si>
    <t>NENAD GNJEČ</t>
  </si>
  <si>
    <t>AHMAD MAH D</t>
  </si>
  <si>
    <t>SUZANA JONOVSKA</t>
  </si>
  <si>
    <t>VEDRAN OREŠKOVIĆ</t>
  </si>
  <si>
    <t>EMINA GRGUREVIĆ-DUJMIĆ</t>
  </si>
  <si>
    <t>PETAR PLANINIĆ</t>
  </si>
  <si>
    <t>BISERKA MARGARETIĆ</t>
  </si>
  <si>
    <t>BERISLAV MAŽURAN</t>
  </si>
  <si>
    <t>IVAN KIRIN</t>
  </si>
  <si>
    <t>ZVONKO KNEŽEVIĆ</t>
  </si>
  <si>
    <t>MLADEN SRZENTIĆ</t>
  </si>
  <si>
    <t>IVICA BILJMAN</t>
  </si>
  <si>
    <t>MILENKA ĐINĐIĆ-PAVČIĆ</t>
  </si>
  <si>
    <t>ANTE PELAJIĆ</t>
  </si>
  <si>
    <t>SLOBODAN JANČEVSKI</t>
  </si>
  <si>
    <t>Ukupno za travanj 2024.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</si>
</sst>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_-* #,##0.00\ [$€-1]_-;\-* #,##0.00\ [$€-1]_-;_-* &quot;-&quot;??\ [$€-1]_-;_-@_-"/>
  </numFmts>
  <fonts count="24">
    <font>
      <sz val="11"/>
      <color theme="1"/>
      <name val="Calibri"/>
      <charset val="238"/>
      <scheme val="minor"/>
    </font>
    <font>
      <sz val="11"/>
      <color rgb="FFFF0000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1"/>
      <name val="Calibri"/>
      <charset val="238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7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Border="1"/>
    <xf numFmtId="178" fontId="0" fillId="0" borderId="0" xfId="0" applyNumberFormat="1"/>
    <xf numFmtId="178" fontId="0" fillId="0" borderId="1" xfId="0" applyNumberFormat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178" fontId="2" fillId="3" borderId="1" xfId="0" applyNumberFormat="1" applyFont="1" applyFill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178" fontId="0" fillId="0" borderId="1" xfId="0" applyNumberFormat="1" applyFont="1" applyBorder="1"/>
    <xf numFmtId="0" fontId="3" fillId="0" borderId="1" xfId="0" applyFont="1" applyBorder="1" applyAlignment="1">
      <alignment wrapText="1"/>
    </xf>
    <xf numFmtId="49" fontId="0" fillId="0" borderId="1" xfId="0" applyNumberFormat="1" applyBorder="1"/>
    <xf numFmtId="0" fontId="0" fillId="2" borderId="1" xfId="0" applyFont="1" applyFill="1" applyBorder="1" applyAlignment="1">
      <alignment horizontal="left"/>
    </xf>
    <xf numFmtId="178" fontId="0" fillId="2" borderId="1" xfId="0" applyNumberFormat="1" applyFill="1" applyBorder="1"/>
    <xf numFmtId="0" fontId="0" fillId="2" borderId="1" xfId="0" applyFill="1" applyBorder="1"/>
    <xf numFmtId="0" fontId="0" fillId="2" borderId="1" xfId="0" applyFont="1" applyFill="1" applyBorder="1" applyAlignment="1"/>
    <xf numFmtId="0" fontId="0" fillId="2" borderId="1" xfId="0" applyFill="1" applyBorder="1" applyAlignment="1"/>
    <xf numFmtId="178" fontId="0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0" fillId="0" borderId="0" xfId="0" applyFont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78" fontId="0" fillId="2" borderId="5" xfId="0" applyNumberFormat="1" applyFont="1" applyFill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8" fontId="2" fillId="0" borderId="1" xfId="0" applyNumberFormat="1" applyFont="1" applyBorder="1"/>
    <xf numFmtId="0" fontId="0" fillId="0" borderId="0" xfId="0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0"/>
  <sheetViews>
    <sheetView tabSelected="1" topLeftCell="A109" workbookViewId="0">
      <selection activeCell="D70" sqref="D70"/>
    </sheetView>
  </sheetViews>
  <sheetFormatPr defaultColWidth="9" defaultRowHeight="15" outlineLevelCol="7"/>
  <cols>
    <col min="1" max="1" width="27.7142857142857" customWidth="1"/>
    <col min="2" max="2" width="13.8571428571429" customWidth="1"/>
    <col min="3" max="3" width="20.2857142857143" customWidth="1"/>
    <col min="4" max="4" width="17" customWidth="1"/>
    <col min="5" max="5" width="51.8571428571429" customWidth="1"/>
  </cols>
  <sheetData>
    <row r="1" spans="2:4">
      <c r="B1" s="3" t="s">
        <v>0</v>
      </c>
      <c r="C1" s="3"/>
      <c r="D1" s="3"/>
    </row>
    <row r="2" spans="2:4">
      <c r="B2" s="3"/>
      <c r="C2" s="3"/>
      <c r="D2" s="3"/>
    </row>
    <row r="3" spans="2:4">
      <c r="B3" s="3"/>
      <c r="C3" s="3"/>
      <c r="D3" s="3"/>
    </row>
    <row r="4" spans="2:4">
      <c r="B4" s="3"/>
      <c r="C4" s="3"/>
      <c r="D4" s="3"/>
    </row>
    <row r="5" spans="1:1">
      <c r="A5" t="s">
        <v>1</v>
      </c>
    </row>
    <row r="6" ht="45.75" customHeight="1" spans="1:5">
      <c r="A6" s="4" t="s">
        <v>2</v>
      </c>
      <c r="B6" s="4" t="s">
        <v>3</v>
      </c>
      <c r="C6" s="4" t="s">
        <v>4</v>
      </c>
      <c r="D6" s="5" t="s">
        <v>5</v>
      </c>
      <c r="E6" s="4" t="s">
        <v>6</v>
      </c>
    </row>
    <row r="7" ht="28.5" customHeight="1" spans="1:5">
      <c r="A7" s="6" t="s">
        <v>7</v>
      </c>
      <c r="B7" s="7">
        <v>32787730056</v>
      </c>
      <c r="C7" s="8" t="s">
        <v>8</v>
      </c>
      <c r="D7" s="9">
        <v>975</v>
      </c>
      <c r="E7" s="8" t="s">
        <v>9</v>
      </c>
    </row>
    <row r="8" ht="28.5" customHeight="1" spans="1:5">
      <c r="A8" s="6" t="s">
        <v>10</v>
      </c>
      <c r="B8" s="7">
        <v>57524651551</v>
      </c>
      <c r="C8" s="8" t="s">
        <v>8</v>
      </c>
      <c r="D8" s="10">
        <v>40</v>
      </c>
      <c r="E8" s="8" t="s">
        <v>9</v>
      </c>
    </row>
    <row r="9" ht="28.5" customHeight="1" spans="1:5">
      <c r="A9" s="6" t="s">
        <v>11</v>
      </c>
      <c r="B9" s="7">
        <v>66152173248</v>
      </c>
      <c r="C9" s="8" t="s">
        <v>8</v>
      </c>
      <c r="D9" s="10">
        <v>170</v>
      </c>
      <c r="E9" s="8" t="s">
        <v>9</v>
      </c>
    </row>
    <row r="10" ht="31.5" customHeight="1" spans="1:5">
      <c r="A10" s="11" t="s">
        <v>12</v>
      </c>
      <c r="B10" s="12"/>
      <c r="C10" s="13"/>
      <c r="D10" s="14">
        <f>SUM(D7:D9)</f>
        <v>1185</v>
      </c>
      <c r="E10" s="15"/>
    </row>
    <row r="11" ht="45" customHeight="1" spans="1:5">
      <c r="A11" s="16" t="s">
        <v>13</v>
      </c>
      <c r="B11" s="8">
        <v>98426608580</v>
      </c>
      <c r="C11" s="8" t="s">
        <v>14</v>
      </c>
      <c r="D11" s="10">
        <v>6903.3</v>
      </c>
      <c r="E11" s="8" t="s">
        <v>15</v>
      </c>
    </row>
    <row r="12" ht="45" customHeight="1" spans="1:5">
      <c r="A12" s="16" t="s">
        <v>16</v>
      </c>
      <c r="B12" s="8">
        <v>99506090067</v>
      </c>
      <c r="C12" s="8" t="s">
        <v>17</v>
      </c>
      <c r="D12" s="10">
        <v>110</v>
      </c>
      <c r="E12" s="8" t="s">
        <v>15</v>
      </c>
    </row>
    <row r="13" s="1" customFormat="1" ht="45" customHeight="1" spans="1:5">
      <c r="A13" s="17" t="s">
        <v>18</v>
      </c>
      <c r="B13" s="18">
        <v>96679371567</v>
      </c>
      <c r="C13" s="18" t="s">
        <v>19</v>
      </c>
      <c r="D13" s="19">
        <v>4275.59</v>
      </c>
      <c r="E13" s="8" t="s">
        <v>15</v>
      </c>
    </row>
    <row r="14" s="1" customFormat="1" ht="45" customHeight="1" spans="1:5">
      <c r="A14" s="17" t="s">
        <v>18</v>
      </c>
      <c r="B14" s="18">
        <v>96679371567</v>
      </c>
      <c r="C14" s="18" t="s">
        <v>19</v>
      </c>
      <c r="D14" s="19">
        <v>2913.24</v>
      </c>
      <c r="E14" s="8" t="s">
        <v>15</v>
      </c>
    </row>
    <row r="15" s="1" customFormat="1" ht="45" customHeight="1" spans="1:5">
      <c r="A15" s="17" t="s">
        <v>20</v>
      </c>
      <c r="B15" s="18">
        <v>89721523608</v>
      </c>
      <c r="C15" s="18" t="s">
        <v>21</v>
      </c>
      <c r="D15" s="19">
        <v>2414.63</v>
      </c>
      <c r="E15" s="8" t="s">
        <v>15</v>
      </c>
    </row>
    <row r="16" s="1" customFormat="1" ht="45" customHeight="1" spans="1:5">
      <c r="A16" s="20" t="s">
        <v>22</v>
      </c>
      <c r="B16" s="21" t="s">
        <v>23</v>
      </c>
      <c r="C16" s="8" t="s">
        <v>24</v>
      </c>
      <c r="D16" s="19">
        <v>1612.46</v>
      </c>
      <c r="E16" s="8" t="s">
        <v>15</v>
      </c>
    </row>
    <row r="17" s="1" customFormat="1" ht="45" customHeight="1" spans="1:5">
      <c r="A17" s="17" t="s">
        <v>25</v>
      </c>
      <c r="B17" s="18">
        <v>95935579911</v>
      </c>
      <c r="C17" s="18" t="s">
        <v>26</v>
      </c>
      <c r="D17" s="19">
        <v>1175</v>
      </c>
      <c r="E17" s="8" t="s">
        <v>15</v>
      </c>
    </row>
    <row r="18" s="1" customFormat="1" ht="45" customHeight="1" spans="1:5">
      <c r="A18" s="17" t="s">
        <v>27</v>
      </c>
      <c r="B18" s="18">
        <v>52876285874</v>
      </c>
      <c r="C18" s="18" t="s">
        <v>28</v>
      </c>
      <c r="D18" s="19">
        <v>619.19</v>
      </c>
      <c r="E18" s="8" t="s">
        <v>15</v>
      </c>
    </row>
    <row r="19" s="1" customFormat="1" ht="45" customHeight="1" spans="1:5">
      <c r="A19" s="17" t="s">
        <v>29</v>
      </c>
      <c r="B19" s="18">
        <v>72313761076</v>
      </c>
      <c r="C19" s="18" t="s">
        <v>17</v>
      </c>
      <c r="D19" s="19">
        <v>515.9</v>
      </c>
      <c r="E19" s="8" t="s">
        <v>15</v>
      </c>
    </row>
    <row r="20" s="1" customFormat="1" ht="45" customHeight="1" spans="1:5">
      <c r="A20" s="17" t="s">
        <v>18</v>
      </c>
      <c r="B20" s="18">
        <v>96679371567</v>
      </c>
      <c r="C20" s="8" t="s">
        <v>19</v>
      </c>
      <c r="D20" s="19">
        <v>962</v>
      </c>
      <c r="E20" s="8" t="s">
        <v>15</v>
      </c>
    </row>
    <row r="21" s="1" customFormat="1" ht="45" customHeight="1" spans="1:5">
      <c r="A21" s="16" t="s">
        <v>30</v>
      </c>
      <c r="B21" s="18">
        <v>61563396046</v>
      </c>
      <c r="C21" s="8" t="s">
        <v>31</v>
      </c>
      <c r="D21" s="19">
        <v>53.85</v>
      </c>
      <c r="E21" s="8" t="s">
        <v>15</v>
      </c>
    </row>
    <row r="22" s="1" customFormat="1" ht="45" customHeight="1" spans="1:5">
      <c r="A22" s="17" t="s">
        <v>20</v>
      </c>
      <c r="B22" s="18">
        <v>89721523608</v>
      </c>
      <c r="C22" s="18" t="s">
        <v>21</v>
      </c>
      <c r="D22" s="19">
        <v>220</v>
      </c>
      <c r="E22" s="8" t="s">
        <v>15</v>
      </c>
    </row>
    <row r="23" s="1" customFormat="1" ht="45" customHeight="1" spans="1:5">
      <c r="A23" s="16" t="s">
        <v>32</v>
      </c>
      <c r="B23" s="21" t="s">
        <v>33</v>
      </c>
      <c r="C23" s="8" t="s">
        <v>17</v>
      </c>
      <c r="D23" s="19">
        <v>40.8</v>
      </c>
      <c r="E23" s="8" t="s">
        <v>15</v>
      </c>
    </row>
    <row r="24" s="1" customFormat="1" ht="45" customHeight="1" spans="1:5">
      <c r="A24" s="17" t="s">
        <v>34</v>
      </c>
      <c r="B24" s="18">
        <v>40173145801</v>
      </c>
      <c r="C24" s="18" t="s">
        <v>17</v>
      </c>
      <c r="D24" s="19">
        <v>46.58</v>
      </c>
      <c r="E24" s="8" t="s">
        <v>15</v>
      </c>
    </row>
    <row r="25" spans="1:5">
      <c r="A25" s="11" t="s">
        <v>12</v>
      </c>
      <c r="B25" s="12"/>
      <c r="C25" s="13"/>
      <c r="D25" s="14">
        <f>SUM(D11:D24)</f>
        <v>21862.54</v>
      </c>
      <c r="E25" s="15"/>
    </row>
    <row r="26" ht="43.5" customHeight="1" spans="1:5">
      <c r="A26" s="18" t="s">
        <v>35</v>
      </c>
      <c r="B26" s="8">
        <v>25457712630</v>
      </c>
      <c r="C26" s="8" t="s">
        <v>8</v>
      </c>
      <c r="D26" s="10">
        <v>1014.17</v>
      </c>
      <c r="E26" s="8" t="s">
        <v>36</v>
      </c>
    </row>
    <row r="27" ht="43.5" customHeight="1" spans="1:5">
      <c r="A27" s="18" t="s">
        <v>37</v>
      </c>
      <c r="B27" s="8">
        <v>90237326620</v>
      </c>
      <c r="C27" s="8" t="s">
        <v>8</v>
      </c>
      <c r="D27" s="10">
        <v>1839.62</v>
      </c>
      <c r="E27" s="8" t="s">
        <v>36</v>
      </c>
    </row>
    <row r="28" ht="43.5" customHeight="1" spans="1:5">
      <c r="A28" s="18" t="s">
        <v>38</v>
      </c>
      <c r="B28" s="8">
        <v>89990147407</v>
      </c>
      <c r="C28" s="8" t="s">
        <v>8</v>
      </c>
      <c r="D28" s="10">
        <v>5469.89</v>
      </c>
      <c r="E28" s="8" t="s">
        <v>36</v>
      </c>
    </row>
    <row r="29" ht="43.5" customHeight="1" spans="1:5">
      <c r="A29" s="18" t="s">
        <v>39</v>
      </c>
      <c r="B29" s="8">
        <v>69606008107</v>
      </c>
      <c r="C29" s="8" t="s">
        <v>40</v>
      </c>
      <c r="D29" s="10">
        <v>8602.82</v>
      </c>
      <c r="E29" s="8" t="s">
        <v>36</v>
      </c>
    </row>
    <row r="30" ht="43.5" customHeight="1" spans="1:5">
      <c r="A30" s="18" t="s">
        <v>41</v>
      </c>
      <c r="B30" s="8">
        <v>44130862462</v>
      </c>
      <c r="C30" s="8" t="s">
        <v>42</v>
      </c>
      <c r="D30" s="10">
        <v>463.79</v>
      </c>
      <c r="E30" s="8" t="s">
        <v>36</v>
      </c>
    </row>
    <row r="31" ht="43.5" customHeight="1" spans="1:5">
      <c r="A31" s="18" t="s">
        <v>43</v>
      </c>
      <c r="B31" s="21" t="s">
        <v>44</v>
      </c>
      <c r="C31" s="8" t="s">
        <v>8</v>
      </c>
      <c r="D31" s="10">
        <v>2956.96</v>
      </c>
      <c r="E31" s="8" t="s">
        <v>36</v>
      </c>
    </row>
    <row r="32" ht="43.5" customHeight="1" spans="1:5">
      <c r="A32" s="18" t="s">
        <v>45</v>
      </c>
      <c r="B32" s="8">
        <v>33109139850</v>
      </c>
      <c r="C32" s="8" t="s">
        <v>17</v>
      </c>
      <c r="D32" s="10">
        <v>2569.87</v>
      </c>
      <c r="E32" s="8" t="s">
        <v>36</v>
      </c>
    </row>
    <row r="33" spans="1:5">
      <c r="A33" s="11" t="s">
        <v>12</v>
      </c>
      <c r="B33" s="12"/>
      <c r="C33" s="13"/>
      <c r="D33" s="14">
        <f>SUM(D26:D32)</f>
        <v>22917.12</v>
      </c>
      <c r="E33" s="15"/>
    </row>
    <row r="34" ht="28.5" customHeight="1" spans="1:5">
      <c r="A34" s="8" t="s">
        <v>46</v>
      </c>
      <c r="B34" s="22">
        <v>43965974818</v>
      </c>
      <c r="C34" s="22" t="s">
        <v>8</v>
      </c>
      <c r="D34" s="23">
        <v>15468.36</v>
      </c>
      <c r="E34" s="24" t="s">
        <v>47</v>
      </c>
    </row>
    <row r="35" spans="1:5">
      <c r="A35" s="11" t="s">
        <v>12</v>
      </c>
      <c r="B35" s="12"/>
      <c r="C35" s="13"/>
      <c r="D35" s="14">
        <f>SUM(D34:D34)</f>
        <v>15468.36</v>
      </c>
      <c r="E35" s="15"/>
    </row>
    <row r="36" ht="28.5" customHeight="1" spans="1:5">
      <c r="A36" s="8" t="s">
        <v>16</v>
      </c>
      <c r="B36" s="8">
        <v>99506090067</v>
      </c>
      <c r="C36" s="8" t="s">
        <v>17</v>
      </c>
      <c r="D36" s="23">
        <v>72</v>
      </c>
      <c r="E36" s="24" t="s">
        <v>48</v>
      </c>
    </row>
    <row r="37" ht="28.5" customHeight="1" spans="1:5">
      <c r="A37" s="18" t="s">
        <v>18</v>
      </c>
      <c r="B37" s="8">
        <v>96679371567</v>
      </c>
      <c r="C37" s="8" t="s">
        <v>19</v>
      </c>
      <c r="D37" s="23">
        <v>1170.78</v>
      </c>
      <c r="E37" s="24" t="s">
        <v>48</v>
      </c>
    </row>
    <row r="38" ht="28.5" customHeight="1" spans="1:5">
      <c r="A38" s="18" t="s">
        <v>49</v>
      </c>
      <c r="B38" s="25">
        <v>29524210204</v>
      </c>
      <c r="C38" s="8" t="s">
        <v>8</v>
      </c>
      <c r="D38" s="23">
        <v>0.14</v>
      </c>
      <c r="E38" s="24" t="s">
        <v>48</v>
      </c>
    </row>
    <row r="39" spans="1:5">
      <c r="A39" s="11" t="s">
        <v>12</v>
      </c>
      <c r="B39" s="12"/>
      <c r="C39" s="13"/>
      <c r="D39" s="14">
        <f>SUM(D36:D38)</f>
        <v>1242.92</v>
      </c>
      <c r="E39" s="15"/>
    </row>
    <row r="40" ht="35.25" customHeight="1" spans="1:5">
      <c r="A40" s="25" t="s">
        <v>50</v>
      </c>
      <c r="B40" s="25">
        <v>81793146560</v>
      </c>
      <c r="C40" s="25" t="s">
        <v>8</v>
      </c>
      <c r="D40" s="23">
        <v>16.02</v>
      </c>
      <c r="E40" s="24" t="s">
        <v>51</v>
      </c>
    </row>
    <row r="41" ht="35.25" customHeight="1" spans="1:5">
      <c r="A41" s="25" t="s">
        <v>50</v>
      </c>
      <c r="B41" s="25">
        <v>81793146560</v>
      </c>
      <c r="C41" s="25" t="s">
        <v>8</v>
      </c>
      <c r="D41" s="23">
        <v>45</v>
      </c>
      <c r="E41" s="24" t="s">
        <v>51</v>
      </c>
    </row>
    <row r="42" ht="24" customHeight="1" spans="1:5">
      <c r="A42" s="26" t="s">
        <v>49</v>
      </c>
      <c r="B42" s="25">
        <v>29524210204</v>
      </c>
      <c r="C42" s="25" t="s">
        <v>8</v>
      </c>
      <c r="D42" s="23">
        <v>1556.34</v>
      </c>
      <c r="E42" s="24" t="s">
        <v>51</v>
      </c>
    </row>
    <row r="43" ht="24.75" customHeight="1" spans="1:5">
      <c r="A43" s="26" t="s">
        <v>52</v>
      </c>
      <c r="B43" s="25">
        <v>87311810356</v>
      </c>
      <c r="C43" s="25" t="s">
        <v>8</v>
      </c>
      <c r="D43" s="23">
        <v>1522.78</v>
      </c>
      <c r="E43" s="24" t="s">
        <v>51</v>
      </c>
    </row>
    <row r="44" ht="13.5" customHeight="1" spans="1:5">
      <c r="A44" s="11" t="s">
        <v>12</v>
      </c>
      <c r="B44" s="12"/>
      <c r="C44" s="13"/>
      <c r="D44" s="14">
        <f>SUM(D40:D43)</f>
        <v>3140.14</v>
      </c>
      <c r="E44" s="15"/>
    </row>
    <row r="45" ht="25.5" customHeight="1" spans="1:5">
      <c r="A45" s="25" t="s">
        <v>53</v>
      </c>
      <c r="B45" s="25">
        <v>77245386657</v>
      </c>
      <c r="C45" s="26" t="s">
        <v>8</v>
      </c>
      <c r="D45" s="23">
        <v>829.51</v>
      </c>
      <c r="E45" s="24" t="s">
        <v>54</v>
      </c>
    </row>
    <row r="46" ht="25.5" customHeight="1" spans="1:5">
      <c r="A46" s="25" t="s">
        <v>55</v>
      </c>
      <c r="B46" s="25">
        <v>13970735570</v>
      </c>
      <c r="C46" s="26" t="s">
        <v>8</v>
      </c>
      <c r="D46" s="23">
        <v>243</v>
      </c>
      <c r="E46" s="24" t="s">
        <v>54</v>
      </c>
    </row>
    <row r="47" ht="25.5" customHeight="1" spans="1:5">
      <c r="A47" s="26" t="s">
        <v>32</v>
      </c>
      <c r="B47" s="21" t="s">
        <v>33</v>
      </c>
      <c r="C47" s="26" t="s">
        <v>17</v>
      </c>
      <c r="D47" s="23">
        <v>50.4</v>
      </c>
      <c r="E47" s="24" t="s">
        <v>54</v>
      </c>
    </row>
    <row r="48" ht="24.75" customHeight="1" spans="1:5">
      <c r="A48" s="25" t="s">
        <v>56</v>
      </c>
      <c r="B48" s="25">
        <v>13837893587</v>
      </c>
      <c r="C48" s="26" t="s">
        <v>8</v>
      </c>
      <c r="D48" s="27">
        <v>2998.75</v>
      </c>
      <c r="E48" s="24" t="s">
        <v>54</v>
      </c>
    </row>
    <row r="49" ht="24.75" customHeight="1" spans="1:5">
      <c r="A49" s="25" t="s">
        <v>57</v>
      </c>
      <c r="B49" s="25">
        <v>34763610939</v>
      </c>
      <c r="C49" s="26" t="s">
        <v>8</v>
      </c>
      <c r="D49" s="27">
        <v>1465.39</v>
      </c>
      <c r="E49" s="24" t="s">
        <v>54</v>
      </c>
    </row>
    <row r="50" ht="24.75" customHeight="1" spans="1:5">
      <c r="A50" s="25" t="s">
        <v>58</v>
      </c>
      <c r="B50" s="25">
        <v>55659871784</v>
      </c>
      <c r="C50" s="26" t="s">
        <v>59</v>
      </c>
      <c r="D50" s="27">
        <v>250.58</v>
      </c>
      <c r="E50" s="24" t="s">
        <v>54</v>
      </c>
    </row>
    <row r="51" ht="24.75" customHeight="1" spans="1:5">
      <c r="A51" s="11" t="s">
        <v>12</v>
      </c>
      <c r="B51" s="12"/>
      <c r="C51" s="13"/>
      <c r="D51" s="14">
        <f>SUM(D45:D50)</f>
        <v>5837.63</v>
      </c>
      <c r="E51" s="15"/>
    </row>
    <row r="52" ht="24.75" customHeight="1" spans="1:5">
      <c r="A52" s="25" t="s">
        <v>60</v>
      </c>
      <c r="B52" s="25">
        <v>38448070359</v>
      </c>
      <c r="C52" s="26" t="s">
        <v>8</v>
      </c>
      <c r="D52" s="27">
        <v>2297.5</v>
      </c>
      <c r="E52" s="24" t="s">
        <v>61</v>
      </c>
    </row>
    <row r="53" ht="24.75" customHeight="1" spans="1:5">
      <c r="A53" s="25" t="s">
        <v>62</v>
      </c>
      <c r="B53" s="25">
        <v>90077579259</v>
      </c>
      <c r="C53" s="26" t="s">
        <v>17</v>
      </c>
      <c r="D53" s="27">
        <v>8745.99</v>
      </c>
      <c r="E53" s="24" t="s">
        <v>61</v>
      </c>
    </row>
    <row r="54" ht="24.75" customHeight="1" spans="1:5">
      <c r="A54" s="25" t="s">
        <v>63</v>
      </c>
      <c r="B54" s="25">
        <v>64163074544</v>
      </c>
      <c r="C54" s="26" t="s">
        <v>17</v>
      </c>
      <c r="D54" s="27">
        <v>4121.26</v>
      </c>
      <c r="E54" s="24" t="s">
        <v>61</v>
      </c>
    </row>
    <row r="55" ht="24.75" customHeight="1" spans="1:5">
      <c r="A55" s="25" t="s">
        <v>64</v>
      </c>
      <c r="B55" s="25">
        <v>40877863597</v>
      </c>
      <c r="C55" s="26" t="s">
        <v>8</v>
      </c>
      <c r="D55" s="27">
        <v>3877.5</v>
      </c>
      <c r="E55" s="24" t="s">
        <v>61</v>
      </c>
    </row>
    <row r="56" ht="24.75" customHeight="1" spans="1:5">
      <c r="A56" s="11" t="s">
        <v>12</v>
      </c>
      <c r="B56" s="12"/>
      <c r="C56" s="13"/>
      <c r="D56" s="14">
        <f>SUM(D52:D55)</f>
        <v>19042.25</v>
      </c>
      <c r="E56" s="15"/>
    </row>
    <row r="57" ht="24.75" customHeight="1" spans="1:5">
      <c r="A57" s="22" t="s">
        <v>49</v>
      </c>
      <c r="B57" s="25">
        <v>29524210204</v>
      </c>
      <c r="C57" s="28" t="s">
        <v>8</v>
      </c>
      <c r="D57" s="27">
        <v>324.91</v>
      </c>
      <c r="E57" s="24" t="s">
        <v>65</v>
      </c>
    </row>
    <row r="58" ht="24.75" customHeight="1" spans="1:5">
      <c r="A58" s="28" t="s">
        <v>13</v>
      </c>
      <c r="B58" s="8">
        <v>98426608580</v>
      </c>
      <c r="C58" s="28" t="s">
        <v>14</v>
      </c>
      <c r="D58" s="27">
        <v>1570.88</v>
      </c>
      <c r="E58" s="24" t="s">
        <v>65</v>
      </c>
    </row>
    <row r="59" ht="24.75" customHeight="1" spans="1:5">
      <c r="A59" s="11" t="s">
        <v>12</v>
      </c>
      <c r="B59" s="12"/>
      <c r="C59" s="13"/>
      <c r="D59" s="14">
        <f>SUM(D57:D58)</f>
        <v>1895.79</v>
      </c>
      <c r="E59" s="15"/>
    </row>
    <row r="60" ht="36.75" customHeight="1" spans="1:5">
      <c r="A60" s="29" t="s">
        <v>66</v>
      </c>
      <c r="B60" s="25">
        <v>96210828522</v>
      </c>
      <c r="C60" s="26" t="s">
        <v>17</v>
      </c>
      <c r="D60" s="27">
        <v>4917.39</v>
      </c>
      <c r="E60" s="24" t="s">
        <v>67</v>
      </c>
    </row>
    <row r="61" ht="36" customHeight="1" spans="1:5">
      <c r="A61" s="29" t="s">
        <v>68</v>
      </c>
      <c r="B61" s="25">
        <v>84924656517</v>
      </c>
      <c r="C61" s="26" t="s">
        <v>8</v>
      </c>
      <c r="D61" s="27">
        <v>51.71</v>
      </c>
      <c r="E61" s="24" t="s">
        <v>67</v>
      </c>
    </row>
    <row r="62" ht="47.25" customHeight="1" spans="1:6">
      <c r="A62" s="29" t="s">
        <v>69</v>
      </c>
      <c r="B62" s="25">
        <v>30285469659</v>
      </c>
      <c r="C62" s="26" t="s">
        <v>8</v>
      </c>
      <c r="D62" s="27">
        <v>1215.05</v>
      </c>
      <c r="E62" s="24" t="s">
        <v>67</v>
      </c>
      <c r="F62" s="30"/>
    </row>
    <row r="63" ht="24.75" customHeight="1" spans="1:5">
      <c r="A63" s="11" t="s">
        <v>12</v>
      </c>
      <c r="B63" s="12"/>
      <c r="C63" s="13"/>
      <c r="D63" s="14">
        <f>SUM(D60:D62)</f>
        <v>6184.15</v>
      </c>
      <c r="E63" s="15"/>
    </row>
    <row r="64" ht="24.75" customHeight="1" spans="1:5">
      <c r="A64" s="25" t="s">
        <v>70</v>
      </c>
      <c r="B64" s="25">
        <v>84214771175</v>
      </c>
      <c r="C64" s="26" t="s">
        <v>8</v>
      </c>
      <c r="D64" s="27">
        <v>7861.25</v>
      </c>
      <c r="E64" s="24" t="s">
        <v>71</v>
      </c>
    </row>
    <row r="65" ht="24.75" customHeight="1" spans="1:5">
      <c r="A65" s="25" t="s">
        <v>72</v>
      </c>
      <c r="B65" s="25">
        <v>57955903173</v>
      </c>
      <c r="C65" s="26" t="s">
        <v>8</v>
      </c>
      <c r="D65" s="27">
        <v>2923.86</v>
      </c>
      <c r="E65" s="24" t="s">
        <v>71</v>
      </c>
    </row>
    <row r="66" ht="24.75" customHeight="1" spans="1:5">
      <c r="A66" s="25" t="s">
        <v>73</v>
      </c>
      <c r="B66" s="25">
        <v>50791193834</v>
      </c>
      <c r="C66" s="26" t="s">
        <v>74</v>
      </c>
      <c r="D66" s="27">
        <v>199.09</v>
      </c>
      <c r="E66" s="24" t="s">
        <v>71</v>
      </c>
    </row>
    <row r="67" ht="24.75" customHeight="1" spans="1:5">
      <c r="A67" s="11" t="s">
        <v>12</v>
      </c>
      <c r="B67" s="12"/>
      <c r="C67" s="13"/>
      <c r="D67" s="14">
        <f>SUM(D64:D66)</f>
        <v>10984.2</v>
      </c>
      <c r="E67" s="15"/>
    </row>
    <row r="68" ht="24.75" customHeight="1" spans="1:5">
      <c r="A68" s="25" t="s">
        <v>75</v>
      </c>
      <c r="B68" s="25">
        <v>70273797250</v>
      </c>
      <c r="C68" s="26" t="s">
        <v>8</v>
      </c>
      <c r="D68" s="27">
        <v>41291.4</v>
      </c>
      <c r="E68" s="24" t="s">
        <v>76</v>
      </c>
    </row>
    <row r="69" ht="24.75" customHeight="1" spans="1:5">
      <c r="A69" s="25" t="s">
        <v>77</v>
      </c>
      <c r="B69" s="25">
        <v>64163074544</v>
      </c>
      <c r="C69" s="26" t="s">
        <v>17</v>
      </c>
      <c r="D69" s="27">
        <v>76.95</v>
      </c>
      <c r="E69" s="24" t="s">
        <v>76</v>
      </c>
    </row>
    <row r="70" ht="24.75" customHeight="1" spans="1:5">
      <c r="A70" s="11" t="s">
        <v>12</v>
      </c>
      <c r="B70" s="12"/>
      <c r="C70" s="13"/>
      <c r="D70" s="14">
        <f>SUM(D68:D69)</f>
        <v>41368.35</v>
      </c>
      <c r="E70" s="15"/>
    </row>
    <row r="71" ht="24.75" customHeight="1" spans="1:5">
      <c r="A71" s="28" t="s">
        <v>78</v>
      </c>
      <c r="B71" s="22">
        <v>52848403362</v>
      </c>
      <c r="C71" s="28" t="s">
        <v>8</v>
      </c>
      <c r="D71" s="27">
        <v>2770</v>
      </c>
      <c r="E71" s="24" t="s">
        <v>79</v>
      </c>
    </row>
    <row r="72" ht="24.75" customHeight="1" spans="1:5">
      <c r="A72" s="11" t="s">
        <v>12</v>
      </c>
      <c r="B72" s="12"/>
      <c r="C72" s="13"/>
      <c r="D72" s="14">
        <f>SUM(D71)</f>
        <v>2770</v>
      </c>
      <c r="E72" s="15"/>
    </row>
    <row r="73" ht="24.75" customHeight="1" spans="1:5">
      <c r="A73" s="22" t="s">
        <v>80</v>
      </c>
      <c r="B73" s="22">
        <v>57500462912</v>
      </c>
      <c r="C73" s="28" t="s">
        <v>8</v>
      </c>
      <c r="D73" s="27">
        <v>117.39</v>
      </c>
      <c r="E73" s="24" t="s">
        <v>81</v>
      </c>
    </row>
    <row r="74" ht="24.75" customHeight="1" spans="1:5">
      <c r="A74" s="28" t="s">
        <v>82</v>
      </c>
      <c r="B74" s="22">
        <v>88332632384</v>
      </c>
      <c r="C74" s="28" t="s">
        <v>17</v>
      </c>
      <c r="D74" s="27">
        <v>100</v>
      </c>
      <c r="E74" s="24" t="s">
        <v>81</v>
      </c>
    </row>
    <row r="75" ht="33.75" customHeight="1" spans="1:5">
      <c r="A75" s="31" t="s">
        <v>83</v>
      </c>
      <c r="B75" s="25">
        <v>68419124305</v>
      </c>
      <c r="C75" s="26" t="s">
        <v>8</v>
      </c>
      <c r="D75" s="23">
        <v>424.8</v>
      </c>
      <c r="E75" s="24" t="s">
        <v>81</v>
      </c>
    </row>
    <row r="76" ht="33.75" customHeight="1" spans="1:5">
      <c r="A76" s="11" t="s">
        <v>12</v>
      </c>
      <c r="B76" s="12"/>
      <c r="C76" s="13"/>
      <c r="D76" s="14">
        <f>SUM(D73:D75)</f>
        <v>642.19</v>
      </c>
      <c r="E76" s="15"/>
    </row>
    <row r="77" s="2" customFormat="1" ht="33.75" customHeight="1" spans="1:5">
      <c r="A77" s="28" t="s">
        <v>84</v>
      </c>
      <c r="B77" s="22">
        <v>36755252122</v>
      </c>
      <c r="C77" s="28" t="s">
        <v>8</v>
      </c>
      <c r="D77" s="27">
        <v>2041.77</v>
      </c>
      <c r="E77" s="24" t="s">
        <v>85</v>
      </c>
    </row>
    <row r="78" s="2" customFormat="1" ht="33.75" customHeight="1" spans="1:5">
      <c r="A78" s="28" t="s">
        <v>86</v>
      </c>
      <c r="B78" s="22">
        <v>87311810356</v>
      </c>
      <c r="C78" s="28" t="s">
        <v>8</v>
      </c>
      <c r="D78" s="27">
        <v>2.53</v>
      </c>
      <c r="E78" s="24" t="s">
        <v>85</v>
      </c>
    </row>
    <row r="79" ht="33.75" customHeight="1" spans="1:5">
      <c r="A79" s="28" t="s">
        <v>87</v>
      </c>
      <c r="B79" s="22">
        <v>64546066176</v>
      </c>
      <c r="C79" s="28" t="s">
        <v>8</v>
      </c>
      <c r="D79" s="27">
        <v>51.79</v>
      </c>
      <c r="E79" s="24" t="s">
        <v>85</v>
      </c>
    </row>
    <row r="80" ht="33.75" customHeight="1" spans="1:5">
      <c r="A80" s="11" t="s">
        <v>12</v>
      </c>
      <c r="B80" s="12"/>
      <c r="C80" s="13"/>
      <c r="D80" s="14">
        <f>SUM(D77:D79)</f>
        <v>2096.09</v>
      </c>
      <c r="E80" s="15"/>
    </row>
    <row r="81" ht="33.75" customHeight="1" spans="1:5">
      <c r="A81" s="32" t="s">
        <v>88</v>
      </c>
      <c r="B81" s="22">
        <v>91547293790</v>
      </c>
      <c r="C81" s="28" t="s">
        <v>17</v>
      </c>
      <c r="D81" s="27">
        <v>1042.2</v>
      </c>
      <c r="E81" s="33" t="s">
        <v>89</v>
      </c>
    </row>
    <row r="82" ht="33.75" customHeight="1" spans="1:5">
      <c r="A82" s="28" t="s">
        <v>90</v>
      </c>
      <c r="B82" s="22">
        <v>87939104217</v>
      </c>
      <c r="C82" s="28" t="s">
        <v>8</v>
      </c>
      <c r="D82" s="27">
        <v>708.49</v>
      </c>
      <c r="E82" s="33" t="s">
        <v>89</v>
      </c>
    </row>
    <row r="83" ht="33.75" customHeight="1" spans="1:5">
      <c r="A83" s="34" t="s">
        <v>91</v>
      </c>
      <c r="B83" s="35">
        <v>85821130368</v>
      </c>
      <c r="C83" s="33" t="s">
        <v>8</v>
      </c>
      <c r="D83" s="36">
        <v>16.44</v>
      </c>
      <c r="E83" s="33" t="s">
        <v>89</v>
      </c>
    </row>
    <row r="84" ht="33.75" customHeight="1" spans="1:5">
      <c r="A84" s="11" t="s">
        <v>12</v>
      </c>
      <c r="B84" s="12"/>
      <c r="C84" s="13"/>
      <c r="D84" s="14">
        <f>SUM(D81:D83)</f>
        <v>1767.13</v>
      </c>
      <c r="E84" s="15"/>
    </row>
    <row r="85" ht="33.75" customHeight="1" spans="1:5">
      <c r="A85" s="28" t="s">
        <v>18</v>
      </c>
      <c r="B85" s="18">
        <v>96679371567</v>
      </c>
      <c r="C85" s="28" t="s">
        <v>19</v>
      </c>
      <c r="D85" s="27">
        <v>182.5</v>
      </c>
      <c r="E85" s="24" t="s">
        <v>92</v>
      </c>
    </row>
    <row r="86" ht="33.75" customHeight="1" spans="1:5">
      <c r="A86" s="11" t="s">
        <v>12</v>
      </c>
      <c r="B86" s="12"/>
      <c r="C86" s="13"/>
      <c r="D86" s="14">
        <f>SUM(D85)</f>
        <v>182.5</v>
      </c>
      <c r="E86" s="15"/>
    </row>
    <row r="87" ht="33.75" customHeight="1" spans="1:5">
      <c r="A87" s="29" t="s">
        <v>93</v>
      </c>
      <c r="B87" s="25"/>
      <c r="C87" s="26"/>
      <c r="D87" s="27">
        <v>670.39</v>
      </c>
      <c r="E87" s="31" t="s">
        <v>94</v>
      </c>
    </row>
    <row r="88" ht="33.75" customHeight="1" spans="1:5">
      <c r="A88" s="29" t="s">
        <v>95</v>
      </c>
      <c r="B88" s="25"/>
      <c r="C88" s="26"/>
      <c r="D88" s="27">
        <v>5131.82</v>
      </c>
      <c r="E88" s="31" t="s">
        <v>94</v>
      </c>
    </row>
    <row r="89" ht="33.75" customHeight="1" spans="1:8">
      <c r="A89" s="29" t="s">
        <v>96</v>
      </c>
      <c r="B89" s="25"/>
      <c r="C89" s="26"/>
      <c r="D89" s="27">
        <v>11572.01</v>
      </c>
      <c r="E89" s="31" t="s">
        <v>94</v>
      </c>
      <c r="H89" s="30"/>
    </row>
    <row r="90" ht="33.75" customHeight="1" spans="1:5">
      <c r="A90" s="29" t="s">
        <v>97</v>
      </c>
      <c r="B90" s="25"/>
      <c r="C90" s="26"/>
      <c r="D90" s="27">
        <v>3493.33</v>
      </c>
      <c r="E90" s="31" t="s">
        <v>94</v>
      </c>
    </row>
    <row r="91" ht="33.75" customHeight="1" spans="1:5">
      <c r="A91" s="29" t="s">
        <v>98</v>
      </c>
      <c r="B91" s="25"/>
      <c r="C91" s="26"/>
      <c r="D91" s="27">
        <v>408.59</v>
      </c>
      <c r="E91" s="31" t="s">
        <v>94</v>
      </c>
    </row>
    <row r="92" ht="33.75" customHeight="1" spans="1:5">
      <c r="A92" s="29" t="s">
        <v>99</v>
      </c>
      <c r="B92" s="25"/>
      <c r="C92" s="26"/>
      <c r="D92" s="27">
        <v>1576.83</v>
      </c>
      <c r="E92" s="31" t="s">
        <v>94</v>
      </c>
    </row>
    <row r="93" ht="33.75" customHeight="1" spans="1:5">
      <c r="A93" s="31" t="s">
        <v>100</v>
      </c>
      <c r="B93" s="25"/>
      <c r="C93" s="26"/>
      <c r="D93" s="27">
        <v>1801.49</v>
      </c>
      <c r="E93" s="31" t="s">
        <v>94</v>
      </c>
    </row>
    <row r="94" ht="33.75" customHeight="1" spans="1:5">
      <c r="A94" s="29" t="s">
        <v>101</v>
      </c>
      <c r="B94" s="25"/>
      <c r="C94" s="26"/>
      <c r="D94" s="27">
        <v>168.44</v>
      </c>
      <c r="E94" s="31" t="s">
        <v>94</v>
      </c>
    </row>
    <row r="95" ht="33.75" customHeight="1" spans="1:5">
      <c r="A95" s="29" t="s">
        <v>102</v>
      </c>
      <c r="B95" s="25"/>
      <c r="C95" s="26"/>
      <c r="D95" s="27">
        <v>168.44</v>
      </c>
      <c r="E95" s="31" t="s">
        <v>94</v>
      </c>
    </row>
    <row r="96" ht="33.75" customHeight="1" spans="1:5">
      <c r="A96" s="31" t="s">
        <v>103</v>
      </c>
      <c r="B96" s="25"/>
      <c r="C96" s="26"/>
      <c r="D96" s="27">
        <v>168.44</v>
      </c>
      <c r="E96" s="31" t="s">
        <v>94</v>
      </c>
    </row>
    <row r="97" ht="33.75" customHeight="1" spans="1:5">
      <c r="A97" s="31" t="s">
        <v>104</v>
      </c>
      <c r="B97" s="25"/>
      <c r="C97" s="26"/>
      <c r="D97" s="27">
        <v>168.44</v>
      </c>
      <c r="E97" s="31" t="s">
        <v>94</v>
      </c>
    </row>
    <row r="98" ht="33.75" customHeight="1" spans="1:5">
      <c r="A98" s="29" t="s">
        <v>105</v>
      </c>
      <c r="B98" s="25"/>
      <c r="C98" s="26"/>
      <c r="D98" s="27">
        <v>981.51</v>
      </c>
      <c r="E98" s="31" t="s">
        <v>94</v>
      </c>
    </row>
    <row r="99" ht="33.75" customHeight="1" spans="1:5">
      <c r="A99" s="29" t="s">
        <v>106</v>
      </c>
      <c r="B99" s="25"/>
      <c r="C99" s="26"/>
      <c r="D99" s="27">
        <v>2651.3</v>
      </c>
      <c r="E99" s="31" t="s">
        <v>94</v>
      </c>
    </row>
    <row r="100" ht="33.75" customHeight="1" spans="1:5">
      <c r="A100" s="29" t="s">
        <v>107</v>
      </c>
      <c r="B100" s="25"/>
      <c r="C100" s="26"/>
      <c r="D100" s="27">
        <v>168.44</v>
      </c>
      <c r="E100" s="31" t="s">
        <v>94</v>
      </c>
    </row>
    <row r="101" ht="33.75" customHeight="1" spans="1:5">
      <c r="A101" s="29" t="s">
        <v>108</v>
      </c>
      <c r="B101" s="25"/>
      <c r="C101" s="26"/>
      <c r="D101" s="27">
        <v>2116.37</v>
      </c>
      <c r="E101" s="31" t="s">
        <v>94</v>
      </c>
    </row>
    <row r="102" ht="33.75" customHeight="1" spans="1:5">
      <c r="A102" s="29" t="s">
        <v>109</v>
      </c>
      <c r="B102" s="25"/>
      <c r="C102" s="26"/>
      <c r="D102" s="27">
        <v>2114.87</v>
      </c>
      <c r="E102" s="31" t="s">
        <v>94</v>
      </c>
    </row>
    <row r="103" ht="33.75" customHeight="1" spans="1:5">
      <c r="A103" s="29" t="s">
        <v>110</v>
      </c>
      <c r="B103" s="25"/>
      <c r="C103" s="26"/>
      <c r="D103" s="27">
        <v>2167.76</v>
      </c>
      <c r="E103" s="31" t="s">
        <v>94</v>
      </c>
    </row>
    <row r="104" ht="33.75" customHeight="1" spans="1:5">
      <c r="A104" s="31" t="s">
        <v>111</v>
      </c>
      <c r="B104" s="25"/>
      <c r="C104" s="26"/>
      <c r="D104" s="27">
        <v>937.51</v>
      </c>
      <c r="E104" s="31" t="s">
        <v>94</v>
      </c>
    </row>
    <row r="105" ht="33.75" customHeight="1" spans="1:5">
      <c r="A105" s="29" t="s">
        <v>112</v>
      </c>
      <c r="B105" s="25"/>
      <c r="C105" s="26"/>
      <c r="D105" s="27">
        <v>2536.27</v>
      </c>
      <c r="E105" s="31" t="s">
        <v>94</v>
      </c>
    </row>
    <row r="106" ht="33.75" customHeight="1" spans="1:5">
      <c r="A106" s="29" t="s">
        <v>113</v>
      </c>
      <c r="B106" s="25"/>
      <c r="C106" s="26"/>
      <c r="D106" s="27">
        <v>1077.46</v>
      </c>
      <c r="E106" s="31" t="s">
        <v>94</v>
      </c>
    </row>
    <row r="107" ht="33.75" customHeight="1" spans="1:5">
      <c r="A107" s="29" t="s">
        <v>114</v>
      </c>
      <c r="B107" s="25"/>
      <c r="C107" s="26"/>
      <c r="D107" s="27">
        <v>2386.73</v>
      </c>
      <c r="E107" s="31" t="s">
        <v>94</v>
      </c>
    </row>
    <row r="108" ht="33.75" customHeight="1" spans="1:5">
      <c r="A108" s="29" t="s">
        <v>115</v>
      </c>
      <c r="B108" s="25"/>
      <c r="C108" s="26"/>
      <c r="D108" s="27">
        <v>1424.24</v>
      </c>
      <c r="E108" s="31" t="s">
        <v>94</v>
      </c>
    </row>
    <row r="109" ht="33.75" customHeight="1" spans="1:5">
      <c r="A109" s="29" t="s">
        <v>116</v>
      </c>
      <c r="B109" s="25"/>
      <c r="C109" s="26"/>
      <c r="D109" s="27">
        <v>1965.7</v>
      </c>
      <c r="E109" s="31" t="s">
        <v>94</v>
      </c>
    </row>
    <row r="110" ht="33.75" customHeight="1" spans="1:5">
      <c r="A110" s="29" t="s">
        <v>117</v>
      </c>
      <c r="B110" s="25"/>
      <c r="C110" s="26"/>
      <c r="D110" s="27">
        <v>1844.33</v>
      </c>
      <c r="E110" s="31" t="s">
        <v>94</v>
      </c>
    </row>
    <row r="111" ht="33.75" customHeight="1" spans="1:5">
      <c r="A111" s="29" t="s">
        <v>118</v>
      </c>
      <c r="B111" s="25"/>
      <c r="C111" s="26"/>
      <c r="D111" s="27">
        <v>877.64</v>
      </c>
      <c r="E111" s="31" t="s">
        <v>94</v>
      </c>
    </row>
    <row r="112" ht="33.75" customHeight="1" spans="1:5">
      <c r="A112" s="29" t="s">
        <v>119</v>
      </c>
      <c r="B112" s="25"/>
      <c r="C112" s="26"/>
      <c r="D112" s="27">
        <v>1408.99</v>
      </c>
      <c r="E112" s="31" t="s">
        <v>94</v>
      </c>
    </row>
    <row r="113" ht="33.75" customHeight="1" spans="1:5">
      <c r="A113" s="29" t="s">
        <v>120</v>
      </c>
      <c r="B113" s="25"/>
      <c r="C113" s="26"/>
      <c r="D113" s="27">
        <v>315.87</v>
      </c>
      <c r="E113" s="31" t="s">
        <v>94</v>
      </c>
    </row>
    <row r="114" ht="33.75" customHeight="1" spans="1:5">
      <c r="A114" s="29" t="s">
        <v>121</v>
      </c>
      <c r="B114" s="25"/>
      <c r="C114" s="26"/>
      <c r="D114" s="27">
        <v>981.68</v>
      </c>
      <c r="E114" s="31" t="s">
        <v>94</v>
      </c>
    </row>
    <row r="115" ht="33.75" customHeight="1" spans="1:5">
      <c r="A115" s="29" t="s">
        <v>122</v>
      </c>
      <c r="B115" s="25"/>
      <c r="C115" s="26"/>
      <c r="D115" s="27">
        <v>4189.15</v>
      </c>
      <c r="E115" s="31" t="s">
        <v>94</v>
      </c>
    </row>
    <row r="116" ht="33.75" customHeight="1" spans="1:5">
      <c r="A116" s="31" t="s">
        <v>123</v>
      </c>
      <c r="B116" s="25"/>
      <c r="C116" s="26"/>
      <c r="D116" s="27">
        <v>769.61</v>
      </c>
      <c r="E116" s="31" t="s">
        <v>94</v>
      </c>
    </row>
    <row r="117" ht="33.75" customHeight="1" spans="1:5">
      <c r="A117" s="29" t="s">
        <v>124</v>
      </c>
      <c r="B117" s="25"/>
      <c r="C117" s="26"/>
      <c r="D117" s="27">
        <v>2039.03</v>
      </c>
      <c r="E117" s="31" t="s">
        <v>94</v>
      </c>
    </row>
    <row r="118" ht="33.75" customHeight="1" spans="1:5">
      <c r="A118" s="31" t="s">
        <v>125</v>
      </c>
      <c r="B118" s="25"/>
      <c r="C118" s="26"/>
      <c r="D118" s="27">
        <v>1119.79</v>
      </c>
      <c r="E118" s="31" t="s">
        <v>94</v>
      </c>
    </row>
    <row r="119" ht="33.75" customHeight="1" spans="1:5">
      <c r="A119" s="31" t="s">
        <v>126</v>
      </c>
      <c r="B119" s="25"/>
      <c r="C119" s="26"/>
      <c r="D119" s="27">
        <v>2463.79</v>
      </c>
      <c r="E119" s="31" t="s">
        <v>94</v>
      </c>
    </row>
    <row r="120" ht="33.75" customHeight="1" spans="1:5">
      <c r="A120" s="29" t="s">
        <v>127</v>
      </c>
      <c r="B120" s="25"/>
      <c r="C120" s="26"/>
      <c r="D120" s="27">
        <v>3709.37</v>
      </c>
      <c r="E120" s="31" t="s">
        <v>94</v>
      </c>
    </row>
    <row r="121" ht="33.75" customHeight="1" spans="1:5">
      <c r="A121" s="29" t="s">
        <v>128</v>
      </c>
      <c r="B121" s="25"/>
      <c r="C121" s="26"/>
      <c r="D121" s="27">
        <v>3378.94</v>
      </c>
      <c r="E121" s="31" t="s">
        <v>94</v>
      </c>
    </row>
    <row r="122" ht="33.75" customHeight="1" spans="1:5">
      <c r="A122" s="11" t="s">
        <v>12</v>
      </c>
      <c r="B122" s="12"/>
      <c r="C122" s="13"/>
      <c r="D122" s="14">
        <f>SUM(D87:D121)</f>
        <v>68954.57</v>
      </c>
      <c r="E122" s="15"/>
    </row>
    <row r="123" ht="39" customHeight="1" spans="1:5">
      <c r="A123" s="37" t="s">
        <v>129</v>
      </c>
      <c r="B123" s="38"/>
      <c r="C123" s="39"/>
      <c r="D123" s="40">
        <f>D122+D86+D84+D80+D76+D72+D70+D67+D63+D59+D56+D51+D44+D39+D35+D33+D25+D10</f>
        <v>227540.93</v>
      </c>
      <c r="E123" s="8"/>
    </row>
    <row r="124" spans="1:5">
      <c r="A124" s="41"/>
      <c r="B124" s="41"/>
      <c r="C124" s="41"/>
      <c r="D124" s="41"/>
      <c r="E124" s="41"/>
    </row>
    <row r="125" spans="1:5">
      <c r="A125" s="41"/>
      <c r="B125" s="41"/>
      <c r="C125" s="41"/>
      <c r="D125" s="41"/>
      <c r="E125" s="41"/>
    </row>
    <row r="126" spans="1:5">
      <c r="A126" s="41"/>
      <c r="B126" s="41"/>
      <c r="C126" s="41"/>
      <c r="D126" s="41"/>
      <c r="E126" s="41"/>
    </row>
    <row r="127" spans="1:5">
      <c r="A127" s="41"/>
      <c r="B127" s="41"/>
      <c r="C127" s="41"/>
      <c r="D127" s="41"/>
      <c r="E127" s="41"/>
    </row>
    <row r="128" spans="1:5">
      <c r="A128" s="41"/>
      <c r="B128" s="41"/>
      <c r="C128" s="41"/>
      <c r="D128" s="41"/>
      <c r="E128" s="41"/>
    </row>
    <row r="129" spans="1:5">
      <c r="A129" s="41"/>
      <c r="B129" s="41"/>
      <c r="C129" s="41"/>
      <c r="D129" s="41"/>
      <c r="E129" s="41"/>
    </row>
    <row r="130" spans="1:5">
      <c r="A130" s="41"/>
      <c r="B130" s="41"/>
      <c r="C130" s="41"/>
      <c r="D130" s="41"/>
      <c r="E130" s="41"/>
    </row>
    <row r="131" spans="1:5">
      <c r="A131" s="41"/>
      <c r="B131" s="41"/>
      <c r="C131" s="41"/>
      <c r="D131" s="41"/>
      <c r="E131" s="41"/>
    </row>
    <row r="132" spans="1:5">
      <c r="A132" s="41"/>
      <c r="B132" s="41"/>
      <c r="C132" s="41"/>
      <c r="D132" s="41"/>
      <c r="E132" s="41"/>
    </row>
    <row r="133" spans="1:5">
      <c r="A133" s="41"/>
      <c r="B133" s="41"/>
      <c r="C133" s="41"/>
      <c r="D133" s="41"/>
      <c r="E133" s="41"/>
    </row>
    <row r="134" spans="1:5">
      <c r="A134" s="41"/>
      <c r="B134" s="41"/>
      <c r="C134" s="41"/>
      <c r="D134" s="41"/>
      <c r="E134" s="41"/>
    </row>
    <row r="135" spans="1:5">
      <c r="A135" s="41"/>
      <c r="B135" s="41"/>
      <c r="C135" s="41"/>
      <c r="D135" s="41"/>
      <c r="E135" s="41"/>
    </row>
    <row r="136" spans="1:5">
      <c r="A136" s="41"/>
      <c r="B136" s="41"/>
      <c r="C136" s="41"/>
      <c r="D136" s="41"/>
      <c r="E136" s="41"/>
    </row>
    <row r="137" spans="1:5">
      <c r="A137" s="41"/>
      <c r="B137" s="41"/>
      <c r="C137" s="41"/>
      <c r="D137" s="41"/>
      <c r="E137" s="41"/>
    </row>
    <row r="138" spans="1:5">
      <c r="A138" s="41"/>
      <c r="B138" s="41"/>
      <c r="C138" s="41"/>
      <c r="D138" s="41"/>
      <c r="E138" s="41"/>
    </row>
    <row r="139" spans="1:5">
      <c r="A139" s="41"/>
      <c r="B139" s="41"/>
      <c r="C139" s="41"/>
      <c r="D139" s="41"/>
      <c r="E139" s="41"/>
    </row>
    <row r="140" spans="1:5">
      <c r="A140" s="41"/>
      <c r="B140" s="41"/>
      <c r="C140" s="41"/>
      <c r="D140" s="41"/>
      <c r="E140" s="41"/>
    </row>
  </sheetData>
  <mergeCells count="16">
    <mergeCell ref="A10:C10"/>
    <mergeCell ref="A25:C25"/>
    <mergeCell ref="A33:C33"/>
    <mergeCell ref="A35:C35"/>
    <mergeCell ref="A39:C39"/>
    <mergeCell ref="A44:C44"/>
    <mergeCell ref="A51:C51"/>
    <mergeCell ref="A56:C56"/>
    <mergeCell ref="A59:C59"/>
    <mergeCell ref="A63:C63"/>
    <mergeCell ref="A67:C67"/>
    <mergeCell ref="A70:C70"/>
    <mergeCell ref="A76:C76"/>
    <mergeCell ref="A122:C122"/>
    <mergeCell ref="A123:C123"/>
    <mergeCell ref="B1:D3"/>
  </mergeCells>
  <pageMargins left="0.7" right="0.7" top="0.75" bottom="0.75" header="0.3" footer="0.3"/>
  <pageSetup paperSize="9" scale="69" orientation="portrait" horizontalDpi="300" verticalDpi="300"/>
  <headerFooter/>
  <rowBreaks count="1" manualBreakCount="1">
    <brk id="8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created xsi:type="dcterms:W3CDTF">2006-11-28T10:16:00Z</dcterms:created>
  <dcterms:modified xsi:type="dcterms:W3CDTF">2024-05-20T10:23:02Z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138E69C803B242A4B0EEE1A68FEE3E80_13</vt:lpwstr>
  </property>
  <property fmtid="{D5CDD505-2E9C-101B-9397-08002B2CF9AE}" pid="3" name="KSOProductBuildVer">
    <vt:lpwstr>1033-12.2.0.16909</vt:lpwstr>
  </property>
</Properties>
</file>