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25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<sst xmlns="http://schemas.openxmlformats.org/spreadsheetml/2006/main" count="429" uniqueCount="201">
  <si>
    <t>INFORMACIJE O TROŠENJU SREDSTAVA ZA SVIBANJ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</si>
  <si>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</si>
  <si>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</si>
  <si>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</si>
  <si>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</si>
  <si>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</si>
  <si>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 i izdataka</t>
  </si>
  <si>
    <t>RADNO PRAVO ROSIP</t>
  </si>
  <si>
    <t>ZAGREB</t>
  </si>
  <si>
    <t>3213-STRUČNO USAVRŠAVANJE ZAPOSLENIKA</t>
  </si>
  <si>
    <t>TEB POSLOVNO SAVJETOVANJE</t>
  </si>
  <si>
    <t>KIB RIJEKA</t>
  </si>
  <si>
    <t>RIJEKA</t>
  </si>
  <si>
    <t>FILIDA PUTNIČKA AGENCIJA</t>
  </si>
  <si>
    <t>Ukupno:</t>
  </si>
  <si>
    <t>ISTRA BENZ PLINI</t>
  </si>
  <si>
    <t>BAKAR</t>
  </si>
  <si>
    <t xml:space="preserve">3221-UREDSKI MATERIJAL I OSTALI MATERIJALNI RASHODI </t>
  </si>
  <si>
    <t xml:space="preserve">UDRUGA POSLODAVACA U ZDRAVSTVU </t>
  </si>
  <si>
    <t>DALMAT D.O.O.</t>
  </si>
  <si>
    <t>MURVICA</t>
  </si>
  <si>
    <t>DE MEDICUS D.O.O.</t>
  </si>
  <si>
    <t>KARLOVAC</t>
  </si>
  <si>
    <t>DEMIT D.O.O.</t>
  </si>
  <si>
    <t>DUGO SELO</t>
  </si>
  <si>
    <t>PHARMACOL D.O.O.</t>
  </si>
  <si>
    <t>SJAJKO OBRT</t>
  </si>
  <si>
    <t>GREBAŠTICA</t>
  </si>
  <si>
    <t>MRVICA  M D.O.O.</t>
  </si>
  <si>
    <t>RAKITJE</t>
  </si>
  <si>
    <t>VRKLJAN D.O.O.</t>
  </si>
  <si>
    <t>GOSPIĆ</t>
  </si>
  <si>
    <t>DUKAT D.O.O.</t>
  </si>
  <si>
    <t>3222-MATERIJAL I SIROVINE</t>
  </si>
  <si>
    <t>MACO PLAST D.O.O.</t>
  </si>
  <si>
    <t>TAC COM D.O.O.</t>
  </si>
  <si>
    <t>TEHNIČAR UNICOMP D.O.O.</t>
  </si>
  <si>
    <t>08057535109</t>
  </si>
  <si>
    <t>BETAMED D.O.O.</t>
  </si>
  <si>
    <t>32080284666</t>
  </si>
  <si>
    <t>SPLENDOR D.O.O.</t>
  </si>
  <si>
    <t>87260939318</t>
  </si>
  <si>
    <t>KLIS</t>
  </si>
  <si>
    <t>KARL DIETZ D.O.O.</t>
  </si>
  <si>
    <t>87198948864</t>
  </si>
  <si>
    <t>KIJEVO</t>
  </si>
  <si>
    <t>KLAONICA CESRAICA</t>
  </si>
  <si>
    <t>CESARICA</t>
  </si>
  <si>
    <t>TUŠAK D.O.O.</t>
  </si>
  <si>
    <t>PODRAVKA KOPRIVNICA</t>
  </si>
  <si>
    <t>KOPRIVNICA</t>
  </si>
  <si>
    <t>VINDIJA</t>
  </si>
  <si>
    <t>VARAŽDIN</t>
  </si>
  <si>
    <t>PETROL D.O.O.</t>
  </si>
  <si>
    <t>3223-ENERGIJA</t>
  </si>
  <si>
    <t>HEP ELEKTRA D.O.O.</t>
  </si>
  <si>
    <t>TEC COM D.O.O.</t>
  </si>
  <si>
    <t>3225-SITNI INVENTAR I AUTO GUME</t>
  </si>
  <si>
    <t>HT TELEKOMUNIKACIJA</t>
  </si>
  <si>
    <t>3231-USLUGA TELEFONA, POŠTE I PRIJEVOZA</t>
  </si>
  <si>
    <t>A1 HRVATSKA D.O.O.</t>
  </si>
  <si>
    <t xml:space="preserve">HP-HRVATSKA POŠTA </t>
  </si>
  <si>
    <t>SHIMADZU D.O.O.</t>
  </si>
  <si>
    <t>16214531266</t>
  </si>
  <si>
    <t>3232-USLUGE TEKUĆEG I INVESTICIJSKOG ODRŽAVANJA</t>
  </si>
  <si>
    <t>KONE D.O.O.</t>
  </si>
  <si>
    <t>15526597734</t>
  </si>
  <si>
    <t>PETA BRZINA</t>
  </si>
  <si>
    <t>35758070057</t>
  </si>
  <si>
    <t>ZADAR</t>
  </si>
  <si>
    <t>KARDIAN D.O.O.</t>
  </si>
  <si>
    <t>17406113186</t>
  </si>
  <si>
    <t>LUKAS VULKANIZERSKO TRGOVAČKI OBRT</t>
  </si>
  <si>
    <t>42304964449</t>
  </si>
  <si>
    <t>MAKRO KLIMA</t>
  </si>
  <si>
    <t>14263750369</t>
  </si>
  <si>
    <t>ALIUS GRUPA D.O.O.</t>
  </si>
  <si>
    <t>87740145296</t>
  </si>
  <si>
    <t>IMP CRPKE</t>
  </si>
  <si>
    <t>32695935393</t>
  </si>
  <si>
    <t xml:space="preserve">NMS </t>
  </si>
  <si>
    <t>OMNINO D.O.O.</t>
  </si>
  <si>
    <t>56679323824</t>
  </si>
  <si>
    <t>MRAOVIĆ J.D.O.O.</t>
  </si>
  <si>
    <t>54216206622</t>
  </si>
  <si>
    <t>BILAJ</t>
  </si>
  <si>
    <t>INSTITUT ZA MEDICINSKA ISTRAŽIVANJA MEDICINA RADA</t>
  </si>
  <si>
    <t xml:space="preserve">NIKAŠ OBRT </t>
  </si>
  <si>
    <t>PERUŠIĆ</t>
  </si>
  <si>
    <t>FRESENIUS MEDICAL CARE</t>
  </si>
  <si>
    <t>NARODNE NOVINE</t>
  </si>
  <si>
    <t>3233-USLUGE PROMIDŽBE I INFORMIRANJA</t>
  </si>
  <si>
    <t>GAJETA D.O.O.</t>
  </si>
  <si>
    <t>3234-KOMUNALNE USLUGE</t>
  </si>
  <si>
    <t>USLUGA D.O.O.</t>
  </si>
  <si>
    <t>AGROPROTEINKA</t>
  </si>
  <si>
    <t>SESVETE</t>
  </si>
  <si>
    <t>HRVATSKE VODE</t>
  </si>
  <si>
    <t>GRAD GOSPIĆ</t>
  </si>
  <si>
    <t>KOMUNALAC D.O.O.</t>
  </si>
  <si>
    <t>NOKIY SOCURITY D.O.O.</t>
  </si>
  <si>
    <t>MEDI-LAB D.O.O.</t>
  </si>
  <si>
    <t xml:space="preserve">3235-ZAKUPNINE I NAJAMNINE </t>
  </si>
  <si>
    <t>UTP</t>
  </si>
  <si>
    <t>03325337165</t>
  </si>
  <si>
    <t>VEGA SOFT</t>
  </si>
  <si>
    <t>ZAGREG</t>
  </si>
  <si>
    <t xml:space="preserve">ZAVOD ZA JAVNO ZDRAVSTVO ŽUPANIJA LIČKO-SENJSKA </t>
  </si>
  <si>
    <t>3236-ZDRAVSTVENE I VETERINARSKE USLUGE</t>
  </si>
  <si>
    <t>KLINIČKI BOLNIČKI CENTAR RIJEKA</t>
  </si>
  <si>
    <t>KLINIČKI BOLNIČKI CENTAR ZAGREB</t>
  </si>
  <si>
    <t xml:space="preserve">OB ZADAR </t>
  </si>
  <si>
    <t>SPECIALISTIČKA ORDINACIJA MEDICINE RADA VLATKA DEVČIĆ</t>
  </si>
  <si>
    <t>HRVATSKI ZAVOD ZA JAVNO ZADRAVSTVO ZAGREB</t>
  </si>
  <si>
    <t>ODVEJTNIK SONJA VIZIJAK</t>
  </si>
  <si>
    <t>3237-INTELEKUTUALNE I OSOBNE USLUGE</t>
  </si>
  <si>
    <t>3238-RAČUNALNE USLUGE</t>
  </si>
  <si>
    <t>OPTIMAR ADRIA D.O.O.</t>
  </si>
  <si>
    <t>RIVER SOLUTIONS</t>
  </si>
  <si>
    <t>KUKULJANOVO</t>
  </si>
  <si>
    <t>MAMM D.O.O.</t>
  </si>
  <si>
    <t>INTEGRATOR D.O.O.</t>
  </si>
  <si>
    <t>DUBROVNIK</t>
  </si>
  <si>
    <t>LEX PERA</t>
  </si>
  <si>
    <t>IRATA D.O.O.</t>
  </si>
  <si>
    <t>DOMUS GRUPA</t>
  </si>
  <si>
    <t xml:space="preserve">3239-OSTALE USLUGE </t>
  </si>
  <si>
    <t>CENTAR ZA VOZILA HRVATSKE</t>
  </si>
  <si>
    <t>KOMUNALAC SZP D.O.O.</t>
  </si>
  <si>
    <t>WIENER OSIGURANJE</t>
  </si>
  <si>
    <t>3292-PREMIJA OSIGURANJA OSTALE IMOVINE</t>
  </si>
  <si>
    <t>JAVNI BILJEŽNIK MATO MUDROVČIĆ</t>
  </si>
  <si>
    <t>OTOČAC</t>
  </si>
  <si>
    <t>3295-JAVNO BILJEŽNIČKE PRISTOJBE</t>
  </si>
  <si>
    <t>JAVNI BILJEŽNIK ZDRAVKA BIŠČANIN</t>
  </si>
  <si>
    <t>DUGA RESA</t>
  </si>
  <si>
    <t>JAVNI BILJEŽNIK SRĐAN MARDIŠ</t>
  </si>
  <si>
    <t>OPATIJA</t>
  </si>
  <si>
    <t>JAVNI BILJEŽNIK SLAVKO REMENARIĆ</t>
  </si>
  <si>
    <t>SAMOBOR</t>
  </si>
  <si>
    <t>JAVNI BILJEŽNIK BORIS ZDUNIĆ</t>
  </si>
  <si>
    <t>ODVJETNIK MIRKO KOVAČ</t>
  </si>
  <si>
    <t>3296-TROŠKOVI SUDSKIH POSTUPAKA</t>
  </si>
  <si>
    <t>ODVJETNIČKO DRUŠTVO VUKIĆ I PARTNERI</t>
  </si>
  <si>
    <t>PIL D.O.O.</t>
  </si>
  <si>
    <t>3299-OSTALI NE SPOMENUTI RASHODI POSLOVANJA</t>
  </si>
  <si>
    <t>HPB</t>
  </si>
  <si>
    <t>3433-KAMATE</t>
  </si>
  <si>
    <t>PRIMAT LOGISTIKA</t>
  </si>
  <si>
    <t>4221-RAČUNALA I RAČUNALNA OPREMA</t>
  </si>
  <si>
    <t>INKO CENTAR</t>
  </si>
  <si>
    <t>MEDICAL INTERTRADE</t>
  </si>
  <si>
    <t>04492664153</t>
  </si>
  <si>
    <t>SVETA NEDJELJA</t>
  </si>
  <si>
    <t>4224-MEDICINSKA I LABORATORIJSKA OPREMA</t>
  </si>
  <si>
    <t>ZVONIMIR ORŠANIĆ</t>
  </si>
  <si>
    <t>3237-intelektualne i osobne usluge (autorski ugovor, ukupan iznos s doprinosima na bruto)</t>
  </si>
  <si>
    <t>DAMIR KASAP</t>
  </si>
  <si>
    <t>KREŠIMIR PAVEŠIĆ</t>
  </si>
  <si>
    <t>DAVOR DORČIĆ</t>
  </si>
  <si>
    <t>EDI KARUC</t>
  </si>
  <si>
    <t>IRENA FRANOLIĆ</t>
  </si>
  <si>
    <t>MILI KOMLJENOVIĆ</t>
  </si>
  <si>
    <t>MISLAV RAKIĆ</t>
  </si>
  <si>
    <t>JASMINKA KRONJA-NEGRO</t>
  </si>
  <si>
    <t>ANA JEŽINA</t>
  </si>
  <si>
    <t>ŽELJKO TOLIĆ</t>
  </si>
  <si>
    <t>JOSIP ĆURIĆ</t>
  </si>
  <si>
    <t>PETAR MATOŠEVIĆ</t>
  </si>
  <si>
    <t>ROBERT PARO-VIDOLIN</t>
  </si>
  <si>
    <t>JADRANKA SAMBUNJAK</t>
  </si>
  <si>
    <t>MARIJA SALOPEK-ANGELOV</t>
  </si>
  <si>
    <t>IRENA UŽOVIĆ FRAKIN</t>
  </si>
  <si>
    <t>TEODORA ZANINOVIĆ JURJEVIĆ</t>
  </si>
  <si>
    <t>BORIS POLJAK</t>
  </si>
  <si>
    <t xml:space="preserve">INES STRENJA </t>
  </si>
  <si>
    <t>MILE UREMOVIĆ</t>
  </si>
  <si>
    <t>NENAD GNJEČ</t>
  </si>
  <si>
    <t>AHMAD MAH D</t>
  </si>
  <si>
    <t>SUZANA JONOVSKA</t>
  </si>
  <si>
    <t>VEDRAN OREŠKOVIĆ</t>
  </si>
  <si>
    <t>EMINA GRGUREVIĆ-DUJMIĆ</t>
  </si>
  <si>
    <t>PETAR PLANINIĆ</t>
  </si>
  <si>
    <t>BISERKA MARGARETIĆ</t>
  </si>
  <si>
    <t>BERISLAV MAŽURAN</t>
  </si>
  <si>
    <t>MARIJA CINDRIĆ-STANČIĆ</t>
  </si>
  <si>
    <t>IVAN KIRIN</t>
  </si>
  <si>
    <t>MLADEN SRZENTIĆ</t>
  </si>
  <si>
    <t>JOSIP PEZELJ</t>
  </si>
  <si>
    <t>ZVONKO KNEŽEVIĆ</t>
  </si>
  <si>
    <t>MIRJANA PEĆINA</t>
  </si>
  <si>
    <t>IVICA BILJMAN</t>
  </si>
  <si>
    <t>MILENKA ĐINĐIĆ-PAVČIĆ</t>
  </si>
  <si>
    <t>IVAN STANIĆ</t>
  </si>
  <si>
    <t>MARIO STILINOVIĆ</t>
  </si>
  <si>
    <t>IVAN ŠTIMAC</t>
  </si>
  <si>
    <t>VICE NEKIĆ</t>
  </si>
  <si>
    <t>JASMINKA HLUPIĆ</t>
  </si>
  <si>
    <t>ANTE PELAJIĆ</t>
  </si>
  <si>
    <t>SLOBODAN JANČEVSKI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</si>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</sst>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[$€-1]_-;\-* #,##0.00\ [$€-1]_-;_-* &quot;-&quot;??\ [$€-1]_-;_-@_-"/>
  </numFmts>
  <fonts count="23">
    <font>
      <sz val="11"/>
      <color theme="1"/>
      <name val="Calibri"/>
      <charset val="238"/>
      <scheme val="minor"/>
    </font>
    <font>
      <sz val="11"/>
      <color rgb="FFFF0000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7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178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78" fontId="2" fillId="3" borderId="1" xfId="0" applyNumberFormat="1" applyFont="1" applyFill="1" applyBorder="1"/>
    <xf numFmtId="0" fontId="0" fillId="3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78" fontId="0" fillId="0" borderId="1" xfId="0" applyNumberFormat="1" applyFon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78" fontId="0" fillId="2" borderId="1" xfId="0" applyNumberFormat="1" applyFont="1" applyFill="1" applyBorder="1"/>
    <xf numFmtId="0" fontId="0" fillId="2" borderId="1" xfId="0" applyFill="1" applyBorder="1"/>
    <xf numFmtId="178" fontId="0" fillId="2" borderId="1" xfId="0" applyNumberFormat="1" applyFill="1" applyBorder="1"/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49" fontId="0" fillId="2" borderId="1" xfId="0" applyNumberFormat="1" applyFill="1" applyBorder="1" applyAlignment="1"/>
    <xf numFmtId="0" fontId="0" fillId="0" borderId="0" xfId="0" applyFont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78" fontId="2" fillId="3" borderId="8" xfId="0" applyNumberFormat="1" applyFont="1" applyFill="1" applyBorder="1"/>
    <xf numFmtId="0" fontId="0" fillId="3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Font="1" applyBorder="1"/>
    <xf numFmtId="178" fontId="0" fillId="2" borderId="9" xfId="0" applyNumberFormat="1" applyFont="1" applyFill="1" applyBorder="1"/>
    <xf numFmtId="0" fontId="0" fillId="2" borderId="9" xfId="0" applyFill="1" applyBorder="1"/>
    <xf numFmtId="49" fontId="0" fillId="2" borderId="1" xfId="0" applyNumberForma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8"/>
  <sheetViews>
    <sheetView tabSelected="1" workbookViewId="0">
      <selection activeCell="D122" sqref="D122"/>
    </sheetView>
  </sheetViews>
  <sheetFormatPr defaultColWidth="9" defaultRowHeight="15" outlineLevelCol="7"/>
  <cols>
    <col min="1" max="1" width="27.7142857142857" customWidth="1"/>
    <col min="2" max="2" width="13.8571428571429" customWidth="1"/>
    <col min="3" max="3" width="20.2857142857143" customWidth="1"/>
    <col min="4" max="4" width="17" customWidth="1"/>
    <col min="5" max="5" width="51.8571428571429" customWidth="1"/>
  </cols>
  <sheetData>
    <row r="1" spans="2:4">
      <c r="B1" s="4" t="s">
        <v>0</v>
      </c>
      <c r="C1" s="4"/>
      <c r="D1" s="4"/>
    </row>
    <row r="2" spans="2:4">
      <c r="B2" s="4"/>
      <c r="C2" s="4"/>
      <c r="D2" s="4"/>
    </row>
    <row r="3" spans="2:4">
      <c r="B3" s="4"/>
      <c r="C3" s="4"/>
      <c r="D3" s="4"/>
    </row>
    <row r="4" spans="2:4">
      <c r="B4" s="4"/>
      <c r="C4" s="4"/>
      <c r="D4" s="4"/>
    </row>
    <row r="5" spans="1:1">
      <c r="A5" t="s">
        <v>1</v>
      </c>
    </row>
    <row r="6" ht="45.75" customHeight="1" spans="1: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</row>
    <row r="7" ht="28.5" customHeight="1" spans="1:5">
      <c r="A7" s="7" t="s">
        <v>7</v>
      </c>
      <c r="B7" s="8">
        <v>89811416156</v>
      </c>
      <c r="C7" s="9" t="s">
        <v>8</v>
      </c>
      <c r="D7" s="10">
        <v>137.5</v>
      </c>
      <c r="E7" s="9" t="s">
        <v>9</v>
      </c>
    </row>
    <row r="8" ht="28.5" customHeight="1" spans="1:5">
      <c r="A8" s="7" t="s">
        <v>10</v>
      </c>
      <c r="B8" s="8">
        <v>99944170669</v>
      </c>
      <c r="C8" s="9" t="s">
        <v>8</v>
      </c>
      <c r="D8" s="10">
        <v>150</v>
      </c>
      <c r="E8" s="9" t="s">
        <v>9</v>
      </c>
    </row>
    <row r="9" ht="28.5" customHeight="1" spans="1:5">
      <c r="A9" s="11" t="s">
        <v>11</v>
      </c>
      <c r="B9" s="8">
        <v>40237608715</v>
      </c>
      <c r="C9" s="9" t="s">
        <v>12</v>
      </c>
      <c r="D9" s="10">
        <v>612.47</v>
      </c>
      <c r="E9" s="9" t="s">
        <v>9</v>
      </c>
    </row>
    <row r="10" ht="28.5" customHeight="1" spans="1:5">
      <c r="A10" s="7" t="s">
        <v>13</v>
      </c>
      <c r="B10" s="8">
        <v>57524651551</v>
      </c>
      <c r="C10" s="9" t="s">
        <v>8</v>
      </c>
      <c r="D10" s="10">
        <v>275</v>
      </c>
      <c r="E10" s="9" t="s">
        <v>9</v>
      </c>
    </row>
    <row r="11" ht="31.5" customHeight="1" spans="1:5">
      <c r="A11" s="12" t="s">
        <v>14</v>
      </c>
      <c r="B11" s="13"/>
      <c r="C11" s="14"/>
      <c r="D11" s="15">
        <f>SUM(D7:D10)</f>
        <v>1174.97</v>
      </c>
      <c r="E11" s="16"/>
    </row>
    <row r="12" ht="45" customHeight="1" spans="1:5">
      <c r="A12" s="17" t="s">
        <v>15</v>
      </c>
      <c r="B12" s="9">
        <v>98426608580</v>
      </c>
      <c r="C12" s="9" t="s">
        <v>16</v>
      </c>
      <c r="D12" s="10">
        <v>6017.7</v>
      </c>
      <c r="E12" s="9" t="s">
        <v>17</v>
      </c>
    </row>
    <row r="13" ht="45" customHeight="1" spans="1:5">
      <c r="A13" s="17" t="s">
        <v>18</v>
      </c>
      <c r="B13" s="9">
        <v>80978339255</v>
      </c>
      <c r="C13" s="9" t="s">
        <v>8</v>
      </c>
      <c r="D13" s="10">
        <v>1104.1</v>
      </c>
      <c r="E13" s="9" t="s">
        <v>17</v>
      </c>
    </row>
    <row r="14" s="1" customFormat="1" ht="45" customHeight="1" spans="1:5">
      <c r="A14" s="17" t="s">
        <v>19</v>
      </c>
      <c r="B14" s="18">
        <v>96679371567</v>
      </c>
      <c r="C14" s="18" t="s">
        <v>20</v>
      </c>
      <c r="D14" s="19">
        <v>8795.72</v>
      </c>
      <c r="E14" s="9" t="s">
        <v>17</v>
      </c>
    </row>
    <row r="15" s="1" customFormat="1" ht="45" customHeight="1" spans="1:5">
      <c r="A15" s="17" t="s">
        <v>19</v>
      </c>
      <c r="B15" s="18">
        <v>96679371567</v>
      </c>
      <c r="C15" s="18" t="s">
        <v>20</v>
      </c>
      <c r="D15" s="19">
        <v>4107.8</v>
      </c>
      <c r="E15" s="9" t="s">
        <v>17</v>
      </c>
    </row>
    <row r="16" s="1" customFormat="1" ht="45" customHeight="1" spans="1:5">
      <c r="A16" s="17" t="s">
        <v>21</v>
      </c>
      <c r="B16" s="18">
        <v>89721523608</v>
      </c>
      <c r="C16" s="18" t="s">
        <v>22</v>
      </c>
      <c r="D16" s="19">
        <v>2771.89</v>
      </c>
      <c r="E16" s="9" t="s">
        <v>17</v>
      </c>
    </row>
    <row r="17" s="1" customFormat="1" ht="45" customHeight="1" spans="1:5">
      <c r="A17" s="20" t="s">
        <v>23</v>
      </c>
      <c r="B17" s="18">
        <v>12762012664</v>
      </c>
      <c r="C17" s="9" t="s">
        <v>24</v>
      </c>
      <c r="D17" s="19">
        <v>240</v>
      </c>
      <c r="E17" s="9" t="s">
        <v>17</v>
      </c>
    </row>
    <row r="18" s="1" customFormat="1" ht="45" customHeight="1" spans="1:5">
      <c r="A18" s="20" t="s">
        <v>25</v>
      </c>
      <c r="B18" s="18">
        <v>90058444277</v>
      </c>
      <c r="C18" s="9" t="s">
        <v>8</v>
      </c>
      <c r="D18" s="19">
        <v>566.42</v>
      </c>
      <c r="E18" s="9" t="s">
        <v>17</v>
      </c>
    </row>
    <row r="19" s="1" customFormat="1" ht="45" customHeight="1" spans="1:5">
      <c r="A19" s="17" t="s">
        <v>26</v>
      </c>
      <c r="B19" s="18">
        <v>95935579911</v>
      </c>
      <c r="C19" s="18" t="s">
        <v>27</v>
      </c>
      <c r="D19" s="19">
        <v>1200</v>
      </c>
      <c r="E19" s="9" t="s">
        <v>17</v>
      </c>
    </row>
    <row r="20" s="1" customFormat="1" ht="45" customHeight="1" spans="1:5">
      <c r="A20" s="17" t="s">
        <v>28</v>
      </c>
      <c r="B20" s="18">
        <v>52876285874</v>
      </c>
      <c r="C20" s="18" t="s">
        <v>29</v>
      </c>
      <c r="D20" s="19">
        <v>577.31</v>
      </c>
      <c r="E20" s="9" t="s">
        <v>17</v>
      </c>
    </row>
    <row r="21" s="1" customFormat="1" ht="45" customHeight="1" spans="1:5">
      <c r="A21" s="17" t="s">
        <v>30</v>
      </c>
      <c r="B21" s="18">
        <v>72313761076</v>
      </c>
      <c r="C21" s="18" t="s">
        <v>31</v>
      </c>
      <c r="D21" s="19">
        <v>3.23</v>
      </c>
      <c r="E21" s="9" t="s">
        <v>17</v>
      </c>
    </row>
    <row r="22" spans="1:5">
      <c r="A22" s="12" t="s">
        <v>14</v>
      </c>
      <c r="B22" s="13"/>
      <c r="C22" s="14"/>
      <c r="D22" s="15">
        <f>SUM(D12:D21)</f>
        <v>25384.17</v>
      </c>
      <c r="E22" s="16"/>
    </row>
    <row r="23" ht="43.5" customHeight="1" spans="1:5">
      <c r="A23" s="18" t="s">
        <v>32</v>
      </c>
      <c r="B23" s="9">
        <v>25457712630</v>
      </c>
      <c r="C23" s="9" t="s">
        <v>8</v>
      </c>
      <c r="D23" s="10">
        <v>1136.31</v>
      </c>
      <c r="E23" s="9" t="s">
        <v>33</v>
      </c>
    </row>
    <row r="24" ht="43.5" customHeight="1" spans="1:5">
      <c r="A24" s="18" t="s">
        <v>34</v>
      </c>
      <c r="B24" s="9">
        <v>20765781286</v>
      </c>
      <c r="C24" s="9" t="s">
        <v>8</v>
      </c>
      <c r="D24" s="10">
        <v>1345.05</v>
      </c>
      <c r="E24" s="9" t="s">
        <v>33</v>
      </c>
    </row>
    <row r="25" ht="43.5" customHeight="1" spans="1:5">
      <c r="A25" s="9" t="s">
        <v>35</v>
      </c>
      <c r="B25" s="9">
        <v>13837893587</v>
      </c>
      <c r="C25" s="9" t="s">
        <v>8</v>
      </c>
      <c r="D25" s="10">
        <v>556.25</v>
      </c>
      <c r="E25" s="9" t="s">
        <v>33</v>
      </c>
    </row>
    <row r="26" ht="43.5" customHeight="1" spans="1:5">
      <c r="A26" s="9" t="s">
        <v>25</v>
      </c>
      <c r="B26" s="18">
        <v>90058444277</v>
      </c>
      <c r="C26" s="9" t="s">
        <v>8</v>
      </c>
      <c r="D26" s="10">
        <v>56.45</v>
      </c>
      <c r="E26" s="9" t="s">
        <v>33</v>
      </c>
    </row>
    <row r="27" ht="43.5" customHeight="1" spans="1:5">
      <c r="A27" s="18" t="s">
        <v>36</v>
      </c>
      <c r="B27" s="21" t="s">
        <v>37</v>
      </c>
      <c r="C27" s="9" t="s">
        <v>8</v>
      </c>
      <c r="D27" s="10">
        <v>163.75</v>
      </c>
      <c r="E27" s="9" t="s">
        <v>33</v>
      </c>
    </row>
    <row r="28" ht="43.5" customHeight="1" spans="1:5">
      <c r="A28" s="9" t="s">
        <v>38</v>
      </c>
      <c r="B28" s="21" t="s">
        <v>39</v>
      </c>
      <c r="C28" s="9" t="s">
        <v>8</v>
      </c>
      <c r="D28" s="10">
        <v>1344</v>
      </c>
      <c r="E28" s="9" t="s">
        <v>33</v>
      </c>
    </row>
    <row r="29" ht="43.5" customHeight="1" spans="1:5">
      <c r="A29" s="9" t="s">
        <v>40</v>
      </c>
      <c r="B29" s="21" t="s">
        <v>41</v>
      </c>
      <c r="C29" s="9" t="s">
        <v>42</v>
      </c>
      <c r="D29" s="10">
        <v>49.81</v>
      </c>
      <c r="E29" s="9" t="s">
        <v>33</v>
      </c>
    </row>
    <row r="30" ht="43.5" customHeight="1" spans="1:5">
      <c r="A30" s="9" t="s">
        <v>43</v>
      </c>
      <c r="B30" s="21" t="s">
        <v>44</v>
      </c>
      <c r="C30" s="9" t="s">
        <v>45</v>
      </c>
      <c r="D30" s="10">
        <v>535.5</v>
      </c>
      <c r="E30" s="9" t="s">
        <v>33</v>
      </c>
    </row>
    <row r="31" ht="43.5" customHeight="1" spans="1:5">
      <c r="A31" s="18" t="s">
        <v>46</v>
      </c>
      <c r="B31" s="9">
        <v>29454869184</v>
      </c>
      <c r="C31" s="9" t="s">
        <v>47</v>
      </c>
      <c r="D31" s="10">
        <v>558.31</v>
      </c>
      <c r="E31" s="9" t="s">
        <v>33</v>
      </c>
    </row>
    <row r="32" ht="43.5" customHeight="1" spans="1:5">
      <c r="A32" s="18" t="s">
        <v>48</v>
      </c>
      <c r="B32" s="9">
        <v>75685610464</v>
      </c>
      <c r="C32" s="9" t="s">
        <v>31</v>
      </c>
      <c r="D32" s="10">
        <v>1019.72</v>
      </c>
      <c r="E32" s="9" t="s">
        <v>33</v>
      </c>
    </row>
    <row r="33" ht="43.5" customHeight="1" spans="1:5">
      <c r="A33" s="18" t="s">
        <v>49</v>
      </c>
      <c r="B33" s="9">
        <v>18928523252</v>
      </c>
      <c r="C33" s="9" t="s">
        <v>50</v>
      </c>
      <c r="D33" s="10">
        <v>747.98</v>
      </c>
      <c r="E33" s="9" t="s">
        <v>33</v>
      </c>
    </row>
    <row r="34" ht="43.5" customHeight="1" spans="1:5">
      <c r="A34" s="18" t="s">
        <v>51</v>
      </c>
      <c r="B34" s="9">
        <v>44130862462</v>
      </c>
      <c r="C34" s="9" t="s">
        <v>52</v>
      </c>
      <c r="D34" s="10">
        <v>2114.27</v>
      </c>
      <c r="E34" s="9" t="s">
        <v>33</v>
      </c>
    </row>
    <row r="35" spans="1:5">
      <c r="A35" s="12" t="s">
        <v>14</v>
      </c>
      <c r="B35" s="13"/>
      <c r="C35" s="14"/>
      <c r="D35" s="15">
        <f>SUM(D23:D34)</f>
        <v>9627.4</v>
      </c>
      <c r="E35" s="16"/>
    </row>
    <row r="36" ht="31.5" customHeight="1" spans="1:5">
      <c r="A36" s="22" t="s">
        <v>53</v>
      </c>
      <c r="B36" s="23">
        <v>75550985023</v>
      </c>
      <c r="C36" s="22" t="s">
        <v>8</v>
      </c>
      <c r="D36" s="24">
        <v>56293.09</v>
      </c>
      <c r="E36" s="25" t="s">
        <v>54</v>
      </c>
    </row>
    <row r="37" ht="28.5" customHeight="1" spans="1:5">
      <c r="A37" s="9" t="s">
        <v>55</v>
      </c>
      <c r="B37" s="23">
        <v>43965974818</v>
      </c>
      <c r="C37" s="23" t="s">
        <v>8</v>
      </c>
      <c r="D37" s="26">
        <v>8583.57</v>
      </c>
      <c r="E37" s="25" t="s">
        <v>54</v>
      </c>
    </row>
    <row r="38" spans="1:5">
      <c r="A38" s="12" t="s">
        <v>14</v>
      </c>
      <c r="B38" s="13"/>
      <c r="C38" s="14"/>
      <c r="D38" s="15">
        <f>SUM(D37:D37)</f>
        <v>8583.57</v>
      </c>
      <c r="E38" s="16"/>
    </row>
    <row r="39" ht="28.5" customHeight="1" spans="1:5">
      <c r="A39" s="18" t="s">
        <v>56</v>
      </c>
      <c r="B39" s="9">
        <v>13837893587</v>
      </c>
      <c r="C39" s="9" t="s">
        <v>8</v>
      </c>
      <c r="D39" s="26">
        <v>784.5</v>
      </c>
      <c r="E39" s="25" t="s">
        <v>57</v>
      </c>
    </row>
    <row r="40" ht="28.5" customHeight="1" spans="1:5">
      <c r="A40" s="9" t="s">
        <v>28</v>
      </c>
      <c r="B40" s="9">
        <v>52876285874</v>
      </c>
      <c r="C40" s="9" t="s">
        <v>29</v>
      </c>
      <c r="D40" s="26">
        <v>121.9</v>
      </c>
      <c r="E40" s="25" t="s">
        <v>57</v>
      </c>
    </row>
    <row r="41" spans="1:5">
      <c r="A41" s="12" t="s">
        <v>14</v>
      </c>
      <c r="B41" s="13"/>
      <c r="C41" s="14"/>
      <c r="D41" s="15">
        <f>SUM(D39:D40)</f>
        <v>906.4</v>
      </c>
      <c r="E41" s="16"/>
    </row>
    <row r="42" ht="35.25" customHeight="1" spans="1:5">
      <c r="A42" s="27" t="s">
        <v>58</v>
      </c>
      <c r="B42" s="27">
        <v>81793146560</v>
      </c>
      <c r="C42" s="27" t="s">
        <v>8</v>
      </c>
      <c r="D42" s="26">
        <v>8.01</v>
      </c>
      <c r="E42" s="25" t="s">
        <v>59</v>
      </c>
    </row>
    <row r="43" ht="35.25" customHeight="1" spans="1:5">
      <c r="A43" s="27" t="s">
        <v>58</v>
      </c>
      <c r="B43" s="27">
        <v>81793146560</v>
      </c>
      <c r="C43" s="27" t="s">
        <v>8</v>
      </c>
      <c r="D43" s="26">
        <v>22.45</v>
      </c>
      <c r="E43" s="25" t="s">
        <v>59</v>
      </c>
    </row>
    <row r="44" ht="35.25" customHeight="1" spans="1:5">
      <c r="A44" s="27" t="s">
        <v>60</v>
      </c>
      <c r="B44" s="27">
        <v>29524210204</v>
      </c>
      <c r="C44" s="28" t="s">
        <v>8</v>
      </c>
      <c r="D44" s="26">
        <v>324.91</v>
      </c>
      <c r="E44" s="25" t="s">
        <v>59</v>
      </c>
    </row>
    <row r="45" ht="24" customHeight="1" spans="1:5">
      <c r="A45" s="27" t="s">
        <v>60</v>
      </c>
      <c r="B45" s="27">
        <v>29524210204</v>
      </c>
      <c r="C45" s="27" t="s">
        <v>8</v>
      </c>
      <c r="D45" s="26">
        <v>1554.68</v>
      </c>
      <c r="E45" s="25" t="s">
        <v>59</v>
      </c>
    </row>
    <row r="46" ht="24.75" customHeight="1" spans="1:5">
      <c r="A46" s="27" t="s">
        <v>61</v>
      </c>
      <c r="B46" s="27">
        <v>87311810356</v>
      </c>
      <c r="C46" s="27" t="s">
        <v>8</v>
      </c>
      <c r="D46" s="26">
        <v>800.39</v>
      </c>
      <c r="E46" s="25" t="s">
        <v>59</v>
      </c>
    </row>
    <row r="47" ht="13.5" customHeight="1" spans="1:5">
      <c r="A47" s="12" t="s">
        <v>14</v>
      </c>
      <c r="B47" s="13"/>
      <c r="C47" s="14"/>
      <c r="D47" s="15">
        <f>SUM(D42:D46)</f>
        <v>2710.44</v>
      </c>
      <c r="E47" s="16"/>
    </row>
    <row r="48" ht="25.5" customHeight="1" spans="1:5">
      <c r="A48" s="28" t="s">
        <v>62</v>
      </c>
      <c r="B48" s="21" t="s">
        <v>63</v>
      </c>
      <c r="C48" s="28" t="s">
        <v>8</v>
      </c>
      <c r="D48" s="26">
        <v>3575</v>
      </c>
      <c r="E48" s="25" t="s">
        <v>64</v>
      </c>
    </row>
    <row r="49" ht="25.5" customHeight="1" spans="1:5">
      <c r="A49" s="28" t="s">
        <v>65</v>
      </c>
      <c r="B49" s="21" t="s">
        <v>66</v>
      </c>
      <c r="C49" s="28" t="s">
        <v>8</v>
      </c>
      <c r="D49" s="26">
        <v>77.48</v>
      </c>
      <c r="E49" s="25" t="s">
        <v>64</v>
      </c>
    </row>
    <row r="50" ht="25.5" customHeight="1" spans="1:5">
      <c r="A50" s="28" t="s">
        <v>67</v>
      </c>
      <c r="B50" s="21" t="s">
        <v>68</v>
      </c>
      <c r="C50" s="28" t="s">
        <v>69</v>
      </c>
      <c r="D50" s="26">
        <v>246.9</v>
      </c>
      <c r="E50" s="25" t="s">
        <v>64</v>
      </c>
    </row>
    <row r="51" ht="25.5" customHeight="1" spans="1:5">
      <c r="A51" s="28" t="s">
        <v>70</v>
      </c>
      <c r="B51" s="21" t="s">
        <v>71</v>
      </c>
      <c r="C51" s="28" t="s">
        <v>8</v>
      </c>
      <c r="D51" s="26">
        <v>618.75</v>
      </c>
      <c r="E51" s="25" t="s">
        <v>64</v>
      </c>
    </row>
    <row r="52" ht="40.5" customHeight="1" spans="1:5">
      <c r="A52" s="29" t="s">
        <v>72</v>
      </c>
      <c r="B52" s="21" t="s">
        <v>73</v>
      </c>
      <c r="C52" s="28" t="s">
        <v>31</v>
      </c>
      <c r="D52" s="26">
        <v>88</v>
      </c>
      <c r="E52" s="25" t="s">
        <v>64</v>
      </c>
    </row>
    <row r="53" ht="25.5" customHeight="1" spans="1:5">
      <c r="A53" s="28" t="s">
        <v>74</v>
      </c>
      <c r="B53" s="21" t="s">
        <v>75</v>
      </c>
      <c r="C53" s="28" t="s">
        <v>8</v>
      </c>
      <c r="D53" s="26">
        <v>1160</v>
      </c>
      <c r="E53" s="25" t="s">
        <v>64</v>
      </c>
    </row>
    <row r="54" ht="25.5" customHeight="1" spans="1:5">
      <c r="A54" s="28" t="s">
        <v>36</v>
      </c>
      <c r="B54" s="21" t="s">
        <v>37</v>
      </c>
      <c r="C54" s="28" t="s">
        <v>8</v>
      </c>
      <c r="D54" s="26">
        <v>587.5</v>
      </c>
      <c r="E54" s="25" t="s">
        <v>64</v>
      </c>
    </row>
    <row r="55" ht="25.5" customHeight="1" spans="1:5">
      <c r="A55" s="28" t="s">
        <v>76</v>
      </c>
      <c r="B55" s="21" t="s">
        <v>77</v>
      </c>
      <c r="C55" s="28" t="s">
        <v>8</v>
      </c>
      <c r="D55" s="26">
        <v>18.75</v>
      </c>
      <c r="E55" s="25" t="s">
        <v>64</v>
      </c>
    </row>
    <row r="56" ht="25.5" customHeight="1" spans="1:5">
      <c r="A56" s="28" t="s">
        <v>78</v>
      </c>
      <c r="B56" s="21" t="s">
        <v>79</v>
      </c>
      <c r="C56" s="28" t="s">
        <v>8</v>
      </c>
      <c r="D56" s="26">
        <v>3100</v>
      </c>
      <c r="E56" s="25" t="s">
        <v>64</v>
      </c>
    </row>
    <row r="57" ht="25.5" customHeight="1" spans="1:5">
      <c r="A57" s="28" t="s">
        <v>80</v>
      </c>
      <c r="B57" s="21"/>
      <c r="C57" s="28" t="s">
        <v>8</v>
      </c>
      <c r="D57" s="26">
        <v>200</v>
      </c>
      <c r="E57" s="25" t="s">
        <v>64</v>
      </c>
    </row>
    <row r="58" ht="25.5" customHeight="1" spans="1:5">
      <c r="A58" s="28" t="s">
        <v>81</v>
      </c>
      <c r="B58" s="21" t="s">
        <v>82</v>
      </c>
      <c r="C58" s="28" t="s">
        <v>8</v>
      </c>
      <c r="D58" s="26">
        <v>15925</v>
      </c>
      <c r="E58" s="25" t="s">
        <v>64</v>
      </c>
    </row>
    <row r="59" ht="25.5" customHeight="1" spans="1:5">
      <c r="A59" s="28" t="s">
        <v>83</v>
      </c>
      <c r="B59" s="21" t="s">
        <v>84</v>
      </c>
      <c r="C59" s="28" t="s">
        <v>85</v>
      </c>
      <c r="D59" s="26">
        <v>2160.41</v>
      </c>
      <c r="E59" s="25" t="s">
        <v>64</v>
      </c>
    </row>
    <row r="60" ht="45.75" customHeight="1" spans="1:5">
      <c r="A60" s="30" t="s">
        <v>86</v>
      </c>
      <c r="B60" s="27">
        <v>30285469659</v>
      </c>
      <c r="C60" s="28" t="s">
        <v>8</v>
      </c>
      <c r="D60" s="26">
        <v>165.9</v>
      </c>
      <c r="E60" s="25" t="s">
        <v>64</v>
      </c>
    </row>
    <row r="61" ht="26.25" customHeight="1" spans="1:5">
      <c r="A61" s="29" t="s">
        <v>87</v>
      </c>
      <c r="B61" s="27">
        <v>67922532461</v>
      </c>
      <c r="C61" s="28" t="s">
        <v>88</v>
      </c>
      <c r="D61" s="26">
        <v>5406.25</v>
      </c>
      <c r="E61" s="25" t="s">
        <v>64</v>
      </c>
    </row>
    <row r="62" ht="24.75" customHeight="1" spans="1:5">
      <c r="A62" s="27" t="s">
        <v>56</v>
      </c>
      <c r="B62" s="27">
        <v>13837893587</v>
      </c>
      <c r="C62" s="28" t="s">
        <v>8</v>
      </c>
      <c r="D62" s="24">
        <v>338.1</v>
      </c>
      <c r="E62" s="25" t="s">
        <v>64</v>
      </c>
    </row>
    <row r="63" ht="24.75" customHeight="1" spans="1:5">
      <c r="A63" s="27" t="s">
        <v>89</v>
      </c>
      <c r="B63" s="27">
        <v>34763610939</v>
      </c>
      <c r="C63" s="28" t="s">
        <v>8</v>
      </c>
      <c r="D63" s="24">
        <v>1465.39</v>
      </c>
      <c r="E63" s="25" t="s">
        <v>64</v>
      </c>
    </row>
    <row r="64" ht="24.75" customHeight="1" spans="1:5">
      <c r="A64" s="12" t="s">
        <v>14</v>
      </c>
      <c r="B64" s="13"/>
      <c r="C64" s="14"/>
      <c r="D64" s="15">
        <f>SUM(D48:D63)</f>
        <v>35133.43</v>
      </c>
      <c r="E64" s="16"/>
    </row>
    <row r="65" ht="24.75" customHeight="1" spans="1:5">
      <c r="A65" s="23" t="s">
        <v>90</v>
      </c>
      <c r="B65" s="23">
        <v>64546066176</v>
      </c>
      <c r="C65" s="23" t="s">
        <v>8</v>
      </c>
      <c r="D65" s="24">
        <v>282.98</v>
      </c>
      <c r="E65" s="31" t="s">
        <v>91</v>
      </c>
    </row>
    <row r="66" ht="24.75" customHeight="1" spans="1:5">
      <c r="A66" s="12" t="s">
        <v>14</v>
      </c>
      <c r="B66" s="13"/>
      <c r="C66" s="14"/>
      <c r="D66" s="15">
        <f>SUM(D65)</f>
        <v>282.98</v>
      </c>
      <c r="E66" s="16"/>
    </row>
    <row r="67" ht="24.75" customHeight="1" spans="1:5">
      <c r="A67" s="27" t="s">
        <v>92</v>
      </c>
      <c r="B67" s="27">
        <v>38448070359</v>
      </c>
      <c r="C67" s="28" t="s">
        <v>8</v>
      </c>
      <c r="D67" s="24">
        <v>3174.21</v>
      </c>
      <c r="E67" s="25" t="s">
        <v>93</v>
      </c>
    </row>
    <row r="68" ht="24.75" customHeight="1" spans="1:5">
      <c r="A68" s="27" t="s">
        <v>94</v>
      </c>
      <c r="B68" s="27">
        <v>90077579259</v>
      </c>
      <c r="C68" s="28" t="s">
        <v>31</v>
      </c>
      <c r="D68" s="24">
        <v>8405.47</v>
      </c>
      <c r="E68" s="25" t="s">
        <v>93</v>
      </c>
    </row>
    <row r="69" ht="24.75" customHeight="1" spans="1:5">
      <c r="A69" s="27" t="s">
        <v>95</v>
      </c>
      <c r="B69" s="27">
        <v>80695452345</v>
      </c>
      <c r="C69" s="28" t="s">
        <v>96</v>
      </c>
      <c r="D69" s="24">
        <v>232.32</v>
      </c>
      <c r="E69" s="25" t="s">
        <v>93</v>
      </c>
    </row>
    <row r="70" ht="24.75" customHeight="1" spans="1:5">
      <c r="A70" s="28" t="s">
        <v>97</v>
      </c>
      <c r="B70" s="27">
        <v>28921383001</v>
      </c>
      <c r="C70" s="28" t="s">
        <v>8</v>
      </c>
      <c r="D70" s="24">
        <v>3295.6</v>
      </c>
      <c r="E70" s="25" t="s">
        <v>93</v>
      </c>
    </row>
    <row r="71" ht="24.75" customHeight="1" spans="1:5">
      <c r="A71" s="28" t="s">
        <v>98</v>
      </c>
      <c r="B71" s="27">
        <v>22538763965</v>
      </c>
      <c r="C71" s="28" t="s">
        <v>31</v>
      </c>
      <c r="D71" s="24">
        <v>1928.81</v>
      </c>
      <c r="E71" s="25" t="s">
        <v>93</v>
      </c>
    </row>
    <row r="72" ht="24.75" customHeight="1" spans="1:5">
      <c r="A72" s="27" t="s">
        <v>99</v>
      </c>
      <c r="B72" s="27">
        <v>64163074544</v>
      </c>
      <c r="C72" s="28" t="s">
        <v>31</v>
      </c>
      <c r="D72" s="24">
        <v>2060.63</v>
      </c>
      <c r="E72" s="25" t="s">
        <v>93</v>
      </c>
    </row>
    <row r="73" ht="24.75" customHeight="1" spans="1:5">
      <c r="A73" s="27" t="s">
        <v>100</v>
      </c>
      <c r="B73" s="27">
        <v>40877863597</v>
      </c>
      <c r="C73" s="28" t="s">
        <v>8</v>
      </c>
      <c r="D73" s="24">
        <v>4042.5</v>
      </c>
      <c r="E73" s="25" t="s">
        <v>93</v>
      </c>
    </row>
    <row r="74" ht="24.75" customHeight="1" spans="1:5">
      <c r="A74" s="12" t="s">
        <v>14</v>
      </c>
      <c r="B74" s="13"/>
      <c r="C74" s="14"/>
      <c r="D74" s="15">
        <f>SUM(D67:D73)</f>
        <v>23139.54</v>
      </c>
      <c r="E74" s="16"/>
    </row>
    <row r="75" ht="24.75" customHeight="1" spans="1:5">
      <c r="A75" s="23" t="s">
        <v>101</v>
      </c>
      <c r="B75" s="27">
        <v>77804145433</v>
      </c>
      <c r="C75" s="22" t="s">
        <v>8</v>
      </c>
      <c r="D75" s="24">
        <v>498.75</v>
      </c>
      <c r="E75" s="25" t="s">
        <v>102</v>
      </c>
    </row>
    <row r="76" ht="24.75" customHeight="1" spans="1:5">
      <c r="A76" s="22" t="s">
        <v>103</v>
      </c>
      <c r="B76" s="32" t="s">
        <v>104</v>
      </c>
      <c r="C76" s="22" t="s">
        <v>8</v>
      </c>
      <c r="D76" s="24">
        <v>60.75</v>
      </c>
      <c r="E76" s="25" t="s">
        <v>102</v>
      </c>
    </row>
    <row r="77" ht="24.75" customHeight="1" spans="1:5">
      <c r="A77" s="22" t="s">
        <v>105</v>
      </c>
      <c r="B77" s="27">
        <v>18456059546</v>
      </c>
      <c r="C77" s="22" t="s">
        <v>106</v>
      </c>
      <c r="D77" s="24">
        <v>105.85</v>
      </c>
      <c r="E77" s="25" t="s">
        <v>102</v>
      </c>
    </row>
    <row r="78" ht="24.75" customHeight="1" spans="1:5">
      <c r="A78" s="23" t="s">
        <v>55</v>
      </c>
      <c r="B78" s="23">
        <v>43965974818</v>
      </c>
      <c r="C78" s="22" t="s">
        <v>8</v>
      </c>
      <c r="D78" s="24">
        <v>4193.54</v>
      </c>
      <c r="E78" s="25" t="s">
        <v>102</v>
      </c>
    </row>
    <row r="79" ht="24.75" customHeight="1" spans="1:5">
      <c r="A79" s="12" t="s">
        <v>14</v>
      </c>
      <c r="B79" s="13"/>
      <c r="C79" s="14"/>
      <c r="D79" s="15">
        <f>SUM(D75:D78)</f>
        <v>4858.89</v>
      </c>
      <c r="E79" s="16"/>
    </row>
    <row r="80" ht="36.75" customHeight="1" spans="1:5">
      <c r="A80" s="30" t="s">
        <v>107</v>
      </c>
      <c r="B80" s="27">
        <v>96210828522</v>
      </c>
      <c r="C80" s="28" t="s">
        <v>31</v>
      </c>
      <c r="D80" s="24">
        <v>3635.55</v>
      </c>
      <c r="E80" s="25" t="s">
        <v>108</v>
      </c>
    </row>
    <row r="81" ht="36.75" customHeight="1" spans="1:5">
      <c r="A81" s="29" t="s">
        <v>109</v>
      </c>
      <c r="B81" s="27">
        <v>40237608715</v>
      </c>
      <c r="C81" s="28" t="s">
        <v>12</v>
      </c>
      <c r="D81" s="24">
        <v>7834.13</v>
      </c>
      <c r="E81" s="25" t="s">
        <v>108</v>
      </c>
    </row>
    <row r="82" ht="36.75" customHeight="1" spans="1:5">
      <c r="A82" s="29" t="s">
        <v>109</v>
      </c>
      <c r="B82" s="27">
        <v>40237608715</v>
      </c>
      <c r="C82" s="28" t="s">
        <v>12</v>
      </c>
      <c r="D82" s="24">
        <v>1819.77</v>
      </c>
      <c r="E82" s="25" t="s">
        <v>108</v>
      </c>
    </row>
    <row r="83" ht="36.75" customHeight="1" spans="1:5">
      <c r="A83" s="29" t="s">
        <v>110</v>
      </c>
      <c r="B83" s="28">
        <v>46377257342</v>
      </c>
      <c r="C83" s="28" t="s">
        <v>8</v>
      </c>
      <c r="D83" s="24">
        <v>1169.59</v>
      </c>
      <c r="E83" s="25" t="s">
        <v>108</v>
      </c>
    </row>
    <row r="84" ht="36.75" customHeight="1" spans="1:5">
      <c r="A84" s="29" t="s">
        <v>111</v>
      </c>
      <c r="B84" s="28">
        <v>11854878552</v>
      </c>
      <c r="C84" s="28" t="s">
        <v>69</v>
      </c>
      <c r="D84" s="24">
        <v>5835.36</v>
      </c>
      <c r="E84" s="25" t="s">
        <v>108</v>
      </c>
    </row>
    <row r="85" ht="48.75" customHeight="1" spans="1:5">
      <c r="A85" s="29" t="s">
        <v>112</v>
      </c>
      <c r="B85" s="28">
        <v>53658931733</v>
      </c>
      <c r="C85" s="28" t="s">
        <v>31</v>
      </c>
      <c r="D85" s="24">
        <v>130</v>
      </c>
      <c r="E85" s="25" t="s">
        <v>108</v>
      </c>
    </row>
    <row r="86" ht="36.75" customHeight="1" spans="1:5">
      <c r="A86" s="29" t="s">
        <v>113</v>
      </c>
      <c r="B86" s="28">
        <v>61248075289</v>
      </c>
      <c r="C86" s="28" t="s">
        <v>8</v>
      </c>
      <c r="D86" s="24">
        <v>68.74</v>
      </c>
      <c r="E86" s="25" t="s">
        <v>108</v>
      </c>
    </row>
    <row r="87" ht="47.25" customHeight="1" spans="1:6">
      <c r="A87" s="30" t="s">
        <v>86</v>
      </c>
      <c r="B87" s="27">
        <v>30285469659</v>
      </c>
      <c r="C87" s="28" t="s">
        <v>8</v>
      </c>
      <c r="D87" s="24">
        <v>1314.38</v>
      </c>
      <c r="E87" s="25" t="s">
        <v>108</v>
      </c>
      <c r="F87" s="33"/>
    </row>
    <row r="88" ht="24.75" customHeight="1" spans="1:5">
      <c r="A88" s="12" t="s">
        <v>14</v>
      </c>
      <c r="B88" s="13"/>
      <c r="C88" s="14"/>
      <c r="D88" s="15">
        <f>SUM(D80:D87)</f>
        <v>21807.52</v>
      </c>
      <c r="E88" s="16"/>
    </row>
    <row r="89" ht="24.75" customHeight="1" spans="1:5">
      <c r="A89" s="22" t="s">
        <v>114</v>
      </c>
      <c r="B89" s="23"/>
      <c r="C89" s="22" t="s">
        <v>12</v>
      </c>
      <c r="D89" s="24">
        <v>1791.76</v>
      </c>
      <c r="E89" s="25" t="s">
        <v>115</v>
      </c>
    </row>
    <row r="90" ht="37.5" customHeight="1" spans="1:5">
      <c r="A90" s="29" t="s">
        <v>109</v>
      </c>
      <c r="B90" s="27">
        <v>40237608715</v>
      </c>
      <c r="C90" s="22" t="s">
        <v>12</v>
      </c>
      <c r="D90" s="24">
        <v>34.24</v>
      </c>
      <c r="E90" s="25" t="s">
        <v>115</v>
      </c>
    </row>
    <row r="91" ht="24.75" customHeight="1" spans="1:5">
      <c r="A91" s="12" t="s">
        <v>14</v>
      </c>
      <c r="B91" s="13"/>
      <c r="C91" s="14"/>
      <c r="D91" s="15">
        <f>SUM(D89:D90)</f>
        <v>1826</v>
      </c>
      <c r="E91" s="16"/>
    </row>
    <row r="92" ht="24.75" customHeight="1" spans="1:5">
      <c r="A92" s="27" t="s">
        <v>19</v>
      </c>
      <c r="B92" s="18">
        <v>96679371567</v>
      </c>
      <c r="C92" s="28" t="s">
        <v>20</v>
      </c>
      <c r="D92" s="24">
        <v>90.58</v>
      </c>
      <c r="E92" s="25" t="s">
        <v>116</v>
      </c>
    </row>
    <row r="93" ht="24.75" customHeight="1" spans="1:5">
      <c r="A93" s="28" t="s">
        <v>117</v>
      </c>
      <c r="B93" s="18">
        <v>57802583362</v>
      </c>
      <c r="C93" s="28" t="s">
        <v>12</v>
      </c>
      <c r="D93" s="24">
        <v>119.79</v>
      </c>
      <c r="E93" s="25" t="s">
        <v>116</v>
      </c>
    </row>
    <row r="94" ht="24.75" customHeight="1" spans="1:5">
      <c r="A94" s="28" t="s">
        <v>118</v>
      </c>
      <c r="B94" s="18">
        <v>77495043579</v>
      </c>
      <c r="C94" s="28" t="s">
        <v>119</v>
      </c>
      <c r="D94" s="24">
        <v>312.5</v>
      </c>
      <c r="E94" s="25" t="s">
        <v>116</v>
      </c>
    </row>
    <row r="95" ht="24.75" customHeight="1" spans="1:5">
      <c r="A95" s="28" t="s">
        <v>120</v>
      </c>
      <c r="B95" s="18">
        <v>52599776564</v>
      </c>
      <c r="C95" s="28" t="s">
        <v>8</v>
      </c>
      <c r="D95" s="24">
        <v>531.25</v>
      </c>
      <c r="E95" s="25" t="s">
        <v>116</v>
      </c>
    </row>
    <row r="96" ht="24.75" customHeight="1" spans="1:5">
      <c r="A96" s="28" t="s">
        <v>121</v>
      </c>
      <c r="B96" s="18">
        <v>94418646991</v>
      </c>
      <c r="C96" s="28" t="s">
        <v>122</v>
      </c>
      <c r="D96" s="24">
        <v>125</v>
      </c>
      <c r="E96" s="25" t="s">
        <v>116</v>
      </c>
    </row>
    <row r="97" ht="24.75" customHeight="1" spans="1:5">
      <c r="A97" s="28" t="s">
        <v>123</v>
      </c>
      <c r="B97" s="18">
        <v>79506290597</v>
      </c>
      <c r="C97" s="28" t="s">
        <v>8</v>
      </c>
      <c r="D97" s="24">
        <v>267.64</v>
      </c>
      <c r="E97" s="25" t="s">
        <v>116</v>
      </c>
    </row>
    <row r="98" ht="24.75" customHeight="1" spans="1:5">
      <c r="A98" s="27" t="s">
        <v>124</v>
      </c>
      <c r="B98" s="27">
        <v>57955903173</v>
      </c>
      <c r="C98" s="28" t="s">
        <v>8</v>
      </c>
      <c r="D98" s="24">
        <v>2736.36</v>
      </c>
      <c r="E98" s="25" t="s">
        <v>116</v>
      </c>
    </row>
    <row r="99" ht="24.75" customHeight="1" spans="1:5">
      <c r="A99" s="12" t="s">
        <v>14</v>
      </c>
      <c r="B99" s="13"/>
      <c r="C99" s="14"/>
      <c r="D99" s="15">
        <f>SUM(D92:D98)</f>
        <v>4183.12</v>
      </c>
      <c r="E99" s="16"/>
    </row>
    <row r="100" ht="24.75" customHeight="1" spans="1:5">
      <c r="A100" s="27" t="s">
        <v>125</v>
      </c>
      <c r="B100" s="27">
        <v>70273797250</v>
      </c>
      <c r="C100" s="28" t="s">
        <v>8</v>
      </c>
      <c r="D100" s="24">
        <v>45776.05</v>
      </c>
      <c r="E100" s="25" t="s">
        <v>126</v>
      </c>
    </row>
    <row r="101" ht="24.75" customHeight="1" spans="1:5">
      <c r="A101" s="27" t="s">
        <v>127</v>
      </c>
      <c r="B101" s="27">
        <v>73294314024</v>
      </c>
      <c r="C101" s="28" t="s">
        <v>8</v>
      </c>
      <c r="D101" s="24">
        <v>131.19</v>
      </c>
      <c r="E101" s="25" t="s">
        <v>126</v>
      </c>
    </row>
    <row r="102" ht="24.75" customHeight="1" spans="1:5">
      <c r="A102" s="27" t="s">
        <v>128</v>
      </c>
      <c r="B102" s="27">
        <v>64163074544</v>
      </c>
      <c r="C102" s="28" t="s">
        <v>31</v>
      </c>
      <c r="D102" s="24">
        <v>39.55</v>
      </c>
      <c r="E102" s="25" t="s">
        <v>126</v>
      </c>
    </row>
    <row r="103" ht="24.75" customHeight="1" spans="1:5">
      <c r="A103" s="12" t="s">
        <v>14</v>
      </c>
      <c r="B103" s="13"/>
      <c r="C103" s="14"/>
      <c r="D103" s="15">
        <f>SUM(D100:D102)</f>
        <v>45946.79</v>
      </c>
      <c r="E103" s="16"/>
    </row>
    <row r="104" ht="24.75" customHeight="1" spans="1:5">
      <c r="A104" s="22" t="s">
        <v>129</v>
      </c>
      <c r="B104" s="23">
        <v>52848403362</v>
      </c>
      <c r="C104" s="23" t="s">
        <v>8</v>
      </c>
      <c r="D104" s="24">
        <v>2770</v>
      </c>
      <c r="E104" s="25" t="s">
        <v>130</v>
      </c>
    </row>
    <row r="105" ht="24.75" customHeight="1" spans="1:5">
      <c r="A105" s="12" t="s">
        <v>14</v>
      </c>
      <c r="B105" s="13"/>
      <c r="C105" s="14"/>
      <c r="D105" s="15">
        <f>SUM(D104)</f>
        <v>2770</v>
      </c>
      <c r="E105" s="16"/>
    </row>
    <row r="106" ht="33" customHeight="1" spans="1:5">
      <c r="A106" s="34" t="s">
        <v>131</v>
      </c>
      <c r="B106" s="35"/>
      <c r="C106" s="23" t="s">
        <v>132</v>
      </c>
      <c r="D106" s="24">
        <v>25</v>
      </c>
      <c r="E106" s="25" t="s">
        <v>133</v>
      </c>
    </row>
    <row r="107" ht="33" customHeight="1" spans="1:5">
      <c r="A107" s="34" t="s">
        <v>134</v>
      </c>
      <c r="B107" s="35"/>
      <c r="C107" s="22" t="s">
        <v>135</v>
      </c>
      <c r="D107" s="24">
        <v>12.5</v>
      </c>
      <c r="E107" s="25" t="s">
        <v>133</v>
      </c>
    </row>
    <row r="108" ht="33" customHeight="1" spans="1:5">
      <c r="A108" s="34" t="s">
        <v>136</v>
      </c>
      <c r="B108" s="35"/>
      <c r="C108" s="22" t="s">
        <v>137</v>
      </c>
      <c r="D108" s="24">
        <v>25</v>
      </c>
      <c r="E108" s="25" t="s">
        <v>133</v>
      </c>
    </row>
    <row r="109" ht="33" customHeight="1" spans="1:5">
      <c r="A109" s="34" t="s">
        <v>138</v>
      </c>
      <c r="B109" s="35"/>
      <c r="C109" s="22" t="s">
        <v>139</v>
      </c>
      <c r="D109" s="24">
        <v>12.5</v>
      </c>
      <c r="E109" s="25" t="s">
        <v>133</v>
      </c>
    </row>
    <row r="110" ht="24.75" customHeight="1" spans="1:5">
      <c r="A110" s="22" t="s">
        <v>140</v>
      </c>
      <c r="B110" s="23"/>
      <c r="C110" s="22" t="s">
        <v>31</v>
      </c>
      <c r="D110" s="24">
        <v>11.49</v>
      </c>
      <c r="E110" s="25" t="s">
        <v>133</v>
      </c>
    </row>
    <row r="111" ht="24.75" customHeight="1" spans="1:5">
      <c r="A111" s="12" t="s">
        <v>14</v>
      </c>
      <c r="B111" s="13"/>
      <c r="C111" s="14"/>
      <c r="D111" s="15">
        <f>SUM(D106:D110)</f>
        <v>86.49</v>
      </c>
      <c r="E111" s="16"/>
    </row>
    <row r="112" ht="24.75" customHeight="1" spans="1:5">
      <c r="A112" s="23" t="s">
        <v>141</v>
      </c>
      <c r="B112" s="35"/>
      <c r="C112" s="23" t="s">
        <v>8</v>
      </c>
      <c r="D112" s="24">
        <v>2311.58</v>
      </c>
      <c r="E112" s="25" t="s">
        <v>142</v>
      </c>
    </row>
    <row r="113" ht="34.5" customHeight="1" spans="1:5">
      <c r="A113" s="36" t="s">
        <v>143</v>
      </c>
      <c r="B113" s="35"/>
      <c r="C113" s="23" t="s">
        <v>12</v>
      </c>
      <c r="D113" s="24">
        <v>660.88</v>
      </c>
      <c r="E113" s="25" t="s">
        <v>142</v>
      </c>
    </row>
    <row r="114" ht="24.75" customHeight="1" spans="1:5">
      <c r="A114" s="12" t="s">
        <v>14</v>
      </c>
      <c r="B114" s="13"/>
      <c r="C114" s="14"/>
      <c r="D114" s="15">
        <f>SUM(D112:D113)</f>
        <v>2972.46</v>
      </c>
      <c r="E114" s="16"/>
    </row>
    <row r="115" ht="24.75" customHeight="1" spans="1:5">
      <c r="A115" s="23" t="s">
        <v>144</v>
      </c>
      <c r="B115" s="23">
        <v>50177357894</v>
      </c>
      <c r="C115" s="22" t="s">
        <v>31</v>
      </c>
      <c r="D115" s="24">
        <v>70</v>
      </c>
      <c r="E115" s="25" t="s">
        <v>145</v>
      </c>
    </row>
    <row r="116" ht="33.75" customHeight="1" spans="1:5">
      <c r="A116" s="12" t="s">
        <v>14</v>
      </c>
      <c r="B116" s="13"/>
      <c r="C116" s="14"/>
      <c r="D116" s="15">
        <f>SUM(D115:D115)</f>
        <v>70</v>
      </c>
      <c r="E116" s="16"/>
    </row>
    <row r="117" s="2" customFormat="1" ht="33.75" customHeight="1" spans="1:5">
      <c r="A117" s="22" t="s">
        <v>146</v>
      </c>
      <c r="B117" s="23">
        <v>87939104217</v>
      </c>
      <c r="C117" s="22" t="s">
        <v>8</v>
      </c>
      <c r="D117" s="24">
        <v>591.78</v>
      </c>
      <c r="E117" s="25" t="s">
        <v>147</v>
      </c>
    </row>
    <row r="118" ht="33.75" customHeight="1" spans="1:5">
      <c r="A118" s="37" t="s">
        <v>14</v>
      </c>
      <c r="B118" s="38"/>
      <c r="C118" s="39"/>
      <c r="D118" s="40">
        <f>SUM(D117:D117)</f>
        <v>591.78</v>
      </c>
      <c r="E118" s="41"/>
    </row>
    <row r="119" s="3" customFormat="1" ht="33.75" customHeight="1" spans="1:5">
      <c r="A119" s="42" t="s">
        <v>148</v>
      </c>
      <c r="B119" s="43">
        <v>64645054565</v>
      </c>
      <c r="C119" s="42" t="s">
        <v>8</v>
      </c>
      <c r="D119" s="44">
        <v>97.5</v>
      </c>
      <c r="E119" s="45" t="s">
        <v>149</v>
      </c>
    </row>
    <row r="120" s="3" customFormat="1" ht="33.75" customHeight="1" spans="1:5">
      <c r="A120" s="42" t="s">
        <v>150</v>
      </c>
      <c r="B120" s="43">
        <v>36396485822</v>
      </c>
      <c r="C120" s="42" t="s">
        <v>69</v>
      </c>
      <c r="D120" s="44">
        <v>154.5</v>
      </c>
      <c r="E120" s="45" t="s">
        <v>149</v>
      </c>
    </row>
    <row r="121" s="3" customFormat="1" ht="33.75" customHeight="1" spans="1:5">
      <c r="A121" s="42" t="s">
        <v>19</v>
      </c>
      <c r="B121" s="43">
        <v>96679371567</v>
      </c>
      <c r="C121" s="42" t="s">
        <v>20</v>
      </c>
      <c r="D121" s="44">
        <v>237.5</v>
      </c>
      <c r="E121" s="45" t="s">
        <v>149</v>
      </c>
    </row>
    <row r="122" ht="33.75" customHeight="1" spans="1:5">
      <c r="A122" s="42" t="s">
        <v>19</v>
      </c>
      <c r="B122" s="43">
        <v>96679371567</v>
      </c>
      <c r="C122" s="42" t="s">
        <v>20</v>
      </c>
      <c r="D122" s="44">
        <v>387.5</v>
      </c>
      <c r="E122" s="45" t="s">
        <v>149</v>
      </c>
    </row>
    <row r="123" ht="33.75" customHeight="1" spans="1:5">
      <c r="A123" s="12" t="s">
        <v>14</v>
      </c>
      <c r="B123" s="13"/>
      <c r="C123" s="14"/>
      <c r="D123" s="15">
        <f>SUM(D119:D122)</f>
        <v>877</v>
      </c>
      <c r="E123" s="16"/>
    </row>
    <row r="124" ht="33.75" customHeight="1" spans="1:5">
      <c r="A124" s="22" t="s">
        <v>151</v>
      </c>
      <c r="B124" s="46" t="s">
        <v>152</v>
      </c>
      <c r="C124" s="22" t="s">
        <v>153</v>
      </c>
      <c r="D124" s="24">
        <v>967.25</v>
      </c>
      <c r="E124" s="25" t="s">
        <v>154</v>
      </c>
    </row>
    <row r="125" ht="33.75" customHeight="1" spans="1:5">
      <c r="A125" s="12" t="s">
        <v>14</v>
      </c>
      <c r="B125" s="13"/>
      <c r="C125" s="14"/>
      <c r="D125" s="15">
        <f>SUM(D124)</f>
        <v>967.25</v>
      </c>
      <c r="E125" s="16"/>
    </row>
    <row r="126" ht="33.75" customHeight="1" spans="1:5">
      <c r="A126" s="30" t="s">
        <v>155</v>
      </c>
      <c r="B126" s="27"/>
      <c r="C126" s="28"/>
      <c r="D126" s="24">
        <v>1018.91</v>
      </c>
      <c r="E126" s="29" t="s">
        <v>156</v>
      </c>
    </row>
    <row r="127" ht="33.75" customHeight="1" spans="1:5">
      <c r="A127" s="30" t="s">
        <v>157</v>
      </c>
      <c r="B127" s="27"/>
      <c r="C127" s="28"/>
      <c r="D127" s="24">
        <v>6696.51</v>
      </c>
      <c r="E127" s="29" t="s">
        <v>156</v>
      </c>
    </row>
    <row r="128" ht="33.75" customHeight="1" spans="1:8">
      <c r="A128" s="30" t="s">
        <v>158</v>
      </c>
      <c r="B128" s="27"/>
      <c r="C128" s="28"/>
      <c r="D128" s="24">
        <v>9796.97</v>
      </c>
      <c r="E128" s="29" t="s">
        <v>156</v>
      </c>
      <c r="H128" s="33"/>
    </row>
    <row r="129" ht="33.75" customHeight="1" spans="1:5">
      <c r="A129" s="30" t="s">
        <v>159</v>
      </c>
      <c r="B129" s="27"/>
      <c r="C129" s="28"/>
      <c r="D129" s="24">
        <v>3766.4</v>
      </c>
      <c r="E129" s="29" t="s">
        <v>156</v>
      </c>
    </row>
    <row r="130" ht="33.75" customHeight="1" spans="1:5">
      <c r="A130" s="29" t="s">
        <v>160</v>
      </c>
      <c r="B130" s="27"/>
      <c r="C130" s="28"/>
      <c r="D130" s="24">
        <v>1902.46</v>
      </c>
      <c r="E130" s="29" t="s">
        <v>156</v>
      </c>
    </row>
    <row r="131" ht="33.75" customHeight="1" spans="1:5">
      <c r="A131" s="30" t="s">
        <v>161</v>
      </c>
      <c r="B131" s="27"/>
      <c r="C131" s="28"/>
      <c r="D131" s="24">
        <v>408.59</v>
      </c>
      <c r="E131" s="29" t="s">
        <v>156</v>
      </c>
    </row>
    <row r="132" ht="33.75" customHeight="1" spans="1:5">
      <c r="A132" s="30" t="s">
        <v>162</v>
      </c>
      <c r="B132" s="27"/>
      <c r="C132" s="28"/>
      <c r="D132" s="24">
        <v>1982.58</v>
      </c>
      <c r="E132" s="29" t="s">
        <v>156</v>
      </c>
    </row>
    <row r="133" ht="33.75" customHeight="1" spans="1:5">
      <c r="A133" s="29" t="s">
        <v>163</v>
      </c>
      <c r="B133" s="27"/>
      <c r="C133" s="28"/>
      <c r="D133" s="24">
        <v>1801.49</v>
      </c>
      <c r="E133" s="29" t="s">
        <v>156</v>
      </c>
    </row>
    <row r="134" ht="33.75" customHeight="1" spans="1:5">
      <c r="A134" s="30" t="s">
        <v>164</v>
      </c>
      <c r="B134" s="27"/>
      <c r="C134" s="28"/>
      <c r="D134" s="24">
        <v>168.44</v>
      </c>
      <c r="E134" s="29" t="s">
        <v>156</v>
      </c>
    </row>
    <row r="135" ht="33.75" customHeight="1" spans="1:5">
      <c r="A135" s="30" t="s">
        <v>165</v>
      </c>
      <c r="B135" s="27"/>
      <c r="C135" s="28"/>
      <c r="D135" s="24">
        <v>168.44</v>
      </c>
      <c r="E135" s="29" t="s">
        <v>156</v>
      </c>
    </row>
    <row r="136" ht="33.75" customHeight="1" spans="1:5">
      <c r="A136" s="30" t="s">
        <v>166</v>
      </c>
      <c r="B136" s="27"/>
      <c r="C136" s="28"/>
      <c r="D136" s="24">
        <v>981.51</v>
      </c>
      <c r="E136" s="29" t="s">
        <v>156</v>
      </c>
    </row>
    <row r="137" ht="33.75" customHeight="1" spans="1:5">
      <c r="A137" s="30" t="s">
        <v>167</v>
      </c>
      <c r="B137" s="27"/>
      <c r="C137" s="28"/>
      <c r="D137" s="24">
        <v>3171.23</v>
      </c>
      <c r="E137" s="29" t="s">
        <v>156</v>
      </c>
    </row>
    <row r="138" ht="33.75" customHeight="1" spans="1:5">
      <c r="A138" s="30" t="s">
        <v>168</v>
      </c>
      <c r="B138" s="27"/>
      <c r="C138" s="28"/>
      <c r="D138" s="24">
        <v>1099.76</v>
      </c>
      <c r="E138" s="29" t="s">
        <v>156</v>
      </c>
    </row>
    <row r="139" ht="33.75" customHeight="1" spans="1:5">
      <c r="A139" s="30" t="s">
        <v>169</v>
      </c>
      <c r="B139" s="27"/>
      <c r="C139" s="28"/>
      <c r="D139" s="24">
        <v>1424.24</v>
      </c>
      <c r="E139" s="29" t="s">
        <v>156</v>
      </c>
    </row>
    <row r="140" ht="33.75" customHeight="1" spans="1:5">
      <c r="A140" s="29" t="s">
        <v>170</v>
      </c>
      <c r="B140" s="27"/>
      <c r="C140" s="28"/>
      <c r="D140" s="24">
        <v>168.44</v>
      </c>
      <c r="E140" s="29" t="s">
        <v>156</v>
      </c>
    </row>
    <row r="141" ht="33.75" customHeight="1" spans="1:5">
      <c r="A141" s="30" t="s">
        <v>171</v>
      </c>
      <c r="B141" s="27"/>
      <c r="C141" s="28"/>
      <c r="D141" s="24">
        <v>1596.01</v>
      </c>
      <c r="E141" s="29" t="s">
        <v>156</v>
      </c>
    </row>
    <row r="142" ht="33.75" customHeight="1" spans="1:5">
      <c r="A142" s="30" t="s">
        <v>172</v>
      </c>
      <c r="B142" s="27"/>
      <c r="C142" s="28"/>
      <c r="D142" s="24">
        <v>168.44</v>
      </c>
      <c r="E142" s="29" t="s">
        <v>156</v>
      </c>
    </row>
    <row r="143" ht="33.75" customHeight="1" spans="1:5">
      <c r="A143" s="30" t="s">
        <v>173</v>
      </c>
      <c r="B143" s="27"/>
      <c r="C143" s="28"/>
      <c r="D143" s="24">
        <v>2120.82</v>
      </c>
      <c r="E143" s="29" t="s">
        <v>156</v>
      </c>
    </row>
    <row r="144" ht="33.75" customHeight="1" spans="1:5">
      <c r="A144" s="29" t="s">
        <v>174</v>
      </c>
      <c r="B144" s="27"/>
      <c r="C144" s="28"/>
      <c r="D144" s="24">
        <v>937.51</v>
      </c>
      <c r="E144" s="29" t="s">
        <v>156</v>
      </c>
    </row>
    <row r="145" ht="33.75" customHeight="1" spans="1:5">
      <c r="A145" s="30" t="s">
        <v>175</v>
      </c>
      <c r="B145" s="27"/>
      <c r="C145" s="28"/>
      <c r="D145" s="24">
        <v>1988.85</v>
      </c>
      <c r="E145" s="29" t="s">
        <v>156</v>
      </c>
    </row>
    <row r="146" ht="33.75" customHeight="1" spans="1:5">
      <c r="A146" s="30" t="s">
        <v>176</v>
      </c>
      <c r="B146" s="27"/>
      <c r="C146" s="28"/>
      <c r="D146" s="24">
        <v>1077.46</v>
      </c>
      <c r="E146" s="29" t="s">
        <v>156</v>
      </c>
    </row>
    <row r="147" ht="33.75" customHeight="1" spans="1:5">
      <c r="A147" s="30" t="s">
        <v>177</v>
      </c>
      <c r="B147" s="27"/>
      <c r="C147" s="28"/>
      <c r="D147" s="24">
        <v>2322.6</v>
      </c>
      <c r="E147" s="29" t="s">
        <v>156</v>
      </c>
    </row>
    <row r="148" ht="33.75" customHeight="1" spans="1:5">
      <c r="A148" s="30" t="s">
        <v>178</v>
      </c>
      <c r="B148" s="27"/>
      <c r="C148" s="28"/>
      <c r="D148" s="24">
        <v>1424.24</v>
      </c>
      <c r="E148" s="29" t="s">
        <v>156</v>
      </c>
    </row>
    <row r="149" ht="33.75" customHeight="1" spans="1:5">
      <c r="A149" s="30" t="s">
        <v>179</v>
      </c>
      <c r="B149" s="27"/>
      <c r="C149" s="28"/>
      <c r="D149" s="24">
        <v>1965.7</v>
      </c>
      <c r="E149" s="29" t="s">
        <v>156</v>
      </c>
    </row>
    <row r="150" ht="33.75" customHeight="1" spans="1:5">
      <c r="A150" s="30" t="s">
        <v>180</v>
      </c>
      <c r="B150" s="27"/>
      <c r="C150" s="28"/>
      <c r="D150" s="24">
        <v>1727.44</v>
      </c>
      <c r="E150" s="29" t="s">
        <v>156</v>
      </c>
    </row>
    <row r="151" ht="33.75" customHeight="1" spans="1:5">
      <c r="A151" s="30" t="s">
        <v>181</v>
      </c>
      <c r="B151" s="27"/>
      <c r="C151" s="28"/>
      <c r="D151" s="24">
        <v>826.02</v>
      </c>
      <c r="E151" s="29" t="s">
        <v>156</v>
      </c>
    </row>
    <row r="152" ht="33.75" customHeight="1" spans="1:5">
      <c r="A152" s="30" t="s">
        <v>182</v>
      </c>
      <c r="B152" s="27"/>
      <c r="C152" s="28"/>
      <c r="D152" s="24">
        <v>1408.99</v>
      </c>
      <c r="E152" s="29" t="s">
        <v>156</v>
      </c>
    </row>
    <row r="153" ht="33.75" customHeight="1" spans="1:5">
      <c r="A153" s="30" t="s">
        <v>183</v>
      </c>
      <c r="B153" s="27"/>
      <c r="C153" s="28"/>
      <c r="D153" s="24">
        <v>315.87</v>
      </c>
      <c r="E153" s="29" t="s">
        <v>156</v>
      </c>
    </row>
    <row r="154" ht="33.75" customHeight="1" spans="1:5">
      <c r="A154" s="30" t="s">
        <v>184</v>
      </c>
      <c r="B154" s="27"/>
      <c r="C154" s="28"/>
      <c r="D154" s="24">
        <v>981.68</v>
      </c>
      <c r="E154" s="29" t="s">
        <v>156</v>
      </c>
    </row>
    <row r="155" ht="33.75" customHeight="1" spans="1:5">
      <c r="A155" s="30" t="s">
        <v>185</v>
      </c>
      <c r="B155" s="27"/>
      <c r="C155" s="28"/>
      <c r="D155" s="24">
        <v>2752.08</v>
      </c>
      <c r="E155" s="29" t="s">
        <v>156</v>
      </c>
    </row>
    <row r="156" ht="33.75" customHeight="1" spans="1:5">
      <c r="A156" s="30" t="s">
        <v>186</v>
      </c>
      <c r="B156" s="27"/>
      <c r="C156" s="28"/>
      <c r="D156" s="24">
        <v>5410.03</v>
      </c>
      <c r="E156" s="29" t="s">
        <v>156</v>
      </c>
    </row>
    <row r="157" ht="33.75" customHeight="1" spans="1:5">
      <c r="A157" s="30" t="s">
        <v>187</v>
      </c>
      <c r="B157" s="27"/>
      <c r="C157" s="28"/>
      <c r="D157" s="24">
        <v>1069.5</v>
      </c>
      <c r="E157" s="29" t="s">
        <v>156</v>
      </c>
    </row>
    <row r="158" ht="33.75" customHeight="1" spans="1:5">
      <c r="A158" s="30" t="s">
        <v>188</v>
      </c>
      <c r="B158" s="27"/>
      <c r="C158" s="28"/>
      <c r="D158" s="24">
        <v>143.01</v>
      </c>
      <c r="E158" s="29" t="s">
        <v>156</v>
      </c>
    </row>
    <row r="159" ht="33.75" customHeight="1" spans="1:5">
      <c r="A159" s="30" t="s">
        <v>189</v>
      </c>
      <c r="B159" s="27"/>
      <c r="C159" s="28"/>
      <c r="D159" s="24">
        <v>769.61</v>
      </c>
      <c r="E159" s="29" t="s">
        <v>156</v>
      </c>
    </row>
    <row r="160" ht="33.75" customHeight="1" spans="1:5">
      <c r="A160" s="30" t="s">
        <v>190</v>
      </c>
      <c r="B160" s="27"/>
      <c r="C160" s="28"/>
      <c r="D160" s="24">
        <v>143.01</v>
      </c>
      <c r="E160" s="29" t="s">
        <v>156</v>
      </c>
    </row>
    <row r="161" ht="33.75" customHeight="1" spans="1:5">
      <c r="A161" s="30" t="s">
        <v>191</v>
      </c>
      <c r="B161" s="27"/>
      <c r="C161" s="28"/>
      <c r="D161" s="24">
        <v>821.18</v>
      </c>
      <c r="E161" s="29" t="s">
        <v>156</v>
      </c>
    </row>
    <row r="162" ht="33.75" customHeight="1" spans="1:5">
      <c r="A162" s="30" t="s">
        <v>192</v>
      </c>
      <c r="B162" s="27"/>
      <c r="C162" s="28"/>
      <c r="D162" s="24">
        <v>2791.5</v>
      </c>
      <c r="E162" s="29" t="s">
        <v>156</v>
      </c>
    </row>
    <row r="163" ht="33.75" customHeight="1" spans="1:5">
      <c r="A163" s="30" t="s">
        <v>193</v>
      </c>
      <c r="B163" s="27"/>
      <c r="C163" s="28"/>
      <c r="D163" s="24">
        <v>183.86</v>
      </c>
      <c r="E163" s="29" t="s">
        <v>156</v>
      </c>
    </row>
    <row r="164" ht="33.75" customHeight="1" spans="1:5">
      <c r="A164" s="29" t="s">
        <v>194</v>
      </c>
      <c r="B164" s="27"/>
      <c r="C164" s="28"/>
      <c r="D164" s="24">
        <v>145.25</v>
      </c>
      <c r="E164" s="29" t="s">
        <v>156</v>
      </c>
    </row>
    <row r="165" ht="33.75" customHeight="1" spans="1:5">
      <c r="A165" s="29" t="s">
        <v>195</v>
      </c>
      <c r="B165" s="27"/>
      <c r="C165" s="28"/>
      <c r="D165" s="24">
        <v>143.01</v>
      </c>
      <c r="E165" s="29" t="s">
        <v>156</v>
      </c>
    </row>
    <row r="166" ht="33.75" customHeight="1" spans="1:5">
      <c r="A166" s="29" t="s">
        <v>196</v>
      </c>
      <c r="B166" s="27"/>
      <c r="C166" s="28"/>
      <c r="D166" s="24">
        <v>138.72</v>
      </c>
      <c r="E166" s="29" t="s">
        <v>156</v>
      </c>
    </row>
    <row r="167" ht="33.75" customHeight="1" spans="1:5">
      <c r="A167" s="30" t="s">
        <v>197</v>
      </c>
      <c r="B167" s="27"/>
      <c r="C167" s="28"/>
      <c r="D167" s="24">
        <v>145.25</v>
      </c>
      <c r="E167" s="29" t="s">
        <v>156</v>
      </c>
    </row>
    <row r="168" ht="33.75" customHeight="1" spans="1:5">
      <c r="A168" s="30" t="s">
        <v>198</v>
      </c>
      <c r="B168" s="27"/>
      <c r="C168" s="28"/>
      <c r="D168" s="24">
        <v>2196.2</v>
      </c>
      <c r="E168" s="29" t="s">
        <v>156</v>
      </c>
    </row>
    <row r="169" ht="33.75" customHeight="1" spans="1:5">
      <c r="A169" s="30" t="s">
        <v>199</v>
      </c>
      <c r="B169" s="27"/>
      <c r="C169" s="28"/>
      <c r="D169" s="24">
        <v>3378.94</v>
      </c>
      <c r="E169" s="29" t="s">
        <v>156</v>
      </c>
    </row>
    <row r="170" ht="33.75" customHeight="1" spans="1:5">
      <c r="A170" s="12" t="s">
        <v>14</v>
      </c>
      <c r="B170" s="13"/>
      <c r="C170" s="14"/>
      <c r="D170" s="15">
        <f>SUM(D126:D169)</f>
        <v>73648.75</v>
      </c>
      <c r="E170" s="16"/>
    </row>
    <row r="171" ht="39" customHeight="1" spans="1:5">
      <c r="A171" s="47" t="s">
        <v>200</v>
      </c>
      <c r="B171" s="48"/>
      <c r="C171" s="49"/>
      <c r="D171" s="10">
        <f>SUM(D11,D22,D35,D38,D41,D47,D64,D66,D74,D79,D88,D91,D99,D103,D105,D111,D114,D116,D118,D123,D125,D170)</f>
        <v>267548.95</v>
      </c>
      <c r="E171" s="9"/>
    </row>
    <row r="172" spans="1:5">
      <c r="A172" s="50"/>
      <c r="B172" s="50"/>
      <c r="C172" s="50"/>
      <c r="D172" s="50"/>
      <c r="E172" s="50"/>
    </row>
    <row r="173" spans="1:5">
      <c r="A173" s="50"/>
      <c r="B173" s="50"/>
      <c r="C173" s="50"/>
      <c r="D173" s="50"/>
      <c r="E173" s="50"/>
    </row>
    <row r="174" spans="1:5">
      <c r="A174" s="50"/>
      <c r="B174" s="50"/>
      <c r="C174" s="50"/>
      <c r="D174" s="50"/>
      <c r="E174" s="50"/>
    </row>
    <row r="175" spans="1:5">
      <c r="A175" s="50"/>
      <c r="B175" s="50"/>
      <c r="C175" s="50"/>
      <c r="D175" s="50"/>
      <c r="E175" s="50"/>
    </row>
    <row r="176" spans="1:5">
      <c r="A176" s="50"/>
      <c r="B176" s="50"/>
      <c r="C176" s="50"/>
      <c r="D176" s="50"/>
      <c r="E176" s="50"/>
    </row>
    <row r="177" spans="1:5">
      <c r="A177" s="50"/>
      <c r="B177" s="50"/>
      <c r="C177" s="50"/>
      <c r="D177" s="50"/>
      <c r="E177" s="50"/>
    </row>
    <row r="178" spans="1:5">
      <c r="A178" s="50"/>
      <c r="B178" s="50"/>
      <c r="C178" s="50"/>
      <c r="D178" s="50"/>
      <c r="E178" s="50"/>
    </row>
    <row r="179" spans="1:5">
      <c r="A179" s="50"/>
      <c r="B179" s="50"/>
      <c r="C179" s="50"/>
      <c r="D179" s="50"/>
      <c r="E179" s="50"/>
    </row>
    <row r="180" spans="1:5">
      <c r="A180" s="50"/>
      <c r="B180" s="50"/>
      <c r="C180" s="50"/>
      <c r="D180" s="50"/>
      <c r="E180" s="50"/>
    </row>
    <row r="181" spans="1:5">
      <c r="A181" s="50"/>
      <c r="B181" s="50"/>
      <c r="C181" s="50"/>
      <c r="D181" s="50"/>
      <c r="E181" s="50"/>
    </row>
    <row r="182" spans="1:5">
      <c r="A182" s="50"/>
      <c r="B182" s="50"/>
      <c r="C182" s="50"/>
      <c r="D182" s="50"/>
      <c r="E182" s="50"/>
    </row>
    <row r="183" spans="1:5">
      <c r="A183" s="50"/>
      <c r="B183" s="50"/>
      <c r="C183" s="50"/>
      <c r="D183" s="50"/>
      <c r="E183" s="50"/>
    </row>
    <row r="184" spans="1:5">
      <c r="A184" s="50"/>
      <c r="B184" s="50"/>
      <c r="C184" s="50"/>
      <c r="D184" s="50"/>
      <c r="E184" s="50"/>
    </row>
    <row r="185" spans="1:5">
      <c r="A185" s="50"/>
      <c r="B185" s="50"/>
      <c r="C185" s="50"/>
      <c r="D185" s="50"/>
      <c r="E185" s="50"/>
    </row>
    <row r="186" spans="1:5">
      <c r="A186" s="50"/>
      <c r="B186" s="50"/>
      <c r="C186" s="50"/>
      <c r="D186" s="50"/>
      <c r="E186" s="50"/>
    </row>
    <row r="187" spans="1:5">
      <c r="A187" s="50"/>
      <c r="B187" s="50"/>
      <c r="C187" s="50"/>
      <c r="D187" s="50"/>
      <c r="E187" s="50"/>
    </row>
    <row r="188" spans="1:5">
      <c r="A188" s="50"/>
      <c r="B188" s="50"/>
      <c r="C188" s="50"/>
      <c r="D188" s="50"/>
      <c r="E188" s="50"/>
    </row>
  </sheetData>
  <mergeCells count="16">
    <mergeCell ref="A11:C11"/>
    <mergeCell ref="A22:C22"/>
    <mergeCell ref="A35:C35"/>
    <mergeCell ref="A38:C38"/>
    <mergeCell ref="A41:C41"/>
    <mergeCell ref="A47:C47"/>
    <mergeCell ref="A64:C64"/>
    <mergeCell ref="A74:C74"/>
    <mergeCell ref="A79:C79"/>
    <mergeCell ref="A88:C88"/>
    <mergeCell ref="A99:C99"/>
    <mergeCell ref="A103:C103"/>
    <mergeCell ref="A116:C116"/>
    <mergeCell ref="A170:C170"/>
    <mergeCell ref="A171:C171"/>
    <mergeCell ref="B1:D3"/>
  </mergeCells>
  <pageMargins left="0.7" right="0.7" top="0.75" bottom="0.75" header="0.3" footer="0.3"/>
  <pageSetup paperSize="9" scale="69" orientation="landscape" horizontalDpi="300" verticalDpi="300"/>
  <headerFooter/>
  <rowBreaks count="1" manualBreakCount="1">
    <brk id="1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2006-11-28T10:16:00Z</dcterms:created>
  <dcterms:modified xsi:type="dcterms:W3CDTF">2024-06-20T08:13:36Z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0F7501EFCA8B413EB1493DC2DC899D1E_13</vt:lpwstr>
  </property>
  <property fmtid="{D5CDD505-2E9C-101B-9397-08002B2CF9AE}" pid="3" name="KSOProductBuildVer">
    <vt:lpwstr>1033-12.2.0.17119</vt:lpwstr>
  </property>
</Properties>
</file>