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045" activeTab="0"/>
  </bookViews>
  <sheets>
    <sheet name="bagatelna" sheetId="1" r:id="rId1"/>
  </sheets>
  <definedNames>
    <definedName name="_xlnm.Print_Area" localSheetId="0">'bagatelna'!$A$1:$L$49</definedName>
  </definedNames>
  <calcPr fullCalcOnLoad="1"/>
</workbook>
</file>

<file path=xl/sharedStrings.xml><?xml version="1.0" encoding="utf-8"?>
<sst xmlns="http://schemas.openxmlformats.org/spreadsheetml/2006/main" count="118" uniqueCount="69">
  <si>
    <t>Kataloški broj</t>
  </si>
  <si>
    <t>Proizvođač</t>
  </si>
  <si>
    <t>Cijena pakiranja</t>
  </si>
  <si>
    <t>Naziv artikla</t>
  </si>
  <si>
    <t>kom</t>
  </si>
  <si>
    <t xml:space="preserve">Jednokratni sustav za kontinuirano praćenje tlaka. set se sastoji od uređaja za ispiranje koij osigurava nominalni protok od 3 cm3/h, cjevčice dužine 60", komorice s integriranom trosmjernom skretnicom i stezaljkom za brzo ispiranje( pripoj kompatibilan sa postojećim bolničkim monitorima), cijevčice dužine 48", jednosmjerne skretnice, cijevčice dužine 12", luer pripoji. kalibracija sustava se može ispitati putem simulatora </t>
  </si>
  <si>
    <t>Jedinična cijena</t>
  </si>
  <si>
    <t xml:space="preserve">Jednokratni supraglotički tubus. Glava tubusa mora biti izrađena od materijala sliènog gelu koji oblikom anatomski odgovara perilaringealnom prostoru i ne sadržava zračni balon. Gornji rub glave mora sadržavati epiglotički blokator. Tubus mora sadržavati gastrični kanal koji je zajedno sa cijevi za disanje uklopljen u posebno oblikovan stabilizator koji osigurava ispravan položaj postavljenog tubusa. Cijev za disanje mora sadržavati dodatnu zaštitu od ugriza. Gornji otvor cijevi za disanje mora sadržavati standardni 15 mm pripoj. Podaci o težini pacijenata, veličini tubusa i indicator dubine insercije moraju biti utisnuti  na stabilizator izravno ispod pripoja i vidljivi kad je tubus u pacijentu. Originalno pakiran supraglotički tubus mora biti u tvrdoj zaštiti koja osigurava zadržavanje anatomskog oblika i štiti tubus tijekom transporta. Veličina tubusa mora biti razlikovno označena bojom zaštite. </t>
  </si>
  <si>
    <t>Guedel airway veličine 000-5, sterilno pakirani.</t>
  </si>
  <si>
    <t>Soda lime za niski i minimalni protok, pakiran u kanisterima od 5 l. Indikacijska promjena boje: zeleno prema ljubičastom.</t>
  </si>
  <si>
    <t>Set za resuscitaciju-reanimacijski balon za odrasle, s uključenom maskom veličine 5.</t>
  </si>
  <si>
    <t>Sistem za disanje namijenjen aktivnom ovlažavanju, s jednom žicom za grijanje, dužine 1,6 m s produžetkom od 0,8 m. Komora za ovlaživanje mora se puniti automatski. Ekspiratorni dio mora imati integriranu kondezacijsku komoru.</t>
  </si>
  <si>
    <t>Set za higijenu usne šupljine. Četkica s atraumatskim vlaknima, spojem za pripajanje na set s fiziološkom otopinom ili sterilnom vodom čiji se protok regulira pomičnim ventilom. Pasta za zube i sukcijski štapić koji zadržava namješten oblik.</t>
  </si>
  <si>
    <t>Ravni konektor, 15M/22M.</t>
  </si>
  <si>
    <t>Konektor za kisik 22M/15F s izvodom 6.5 mm.</t>
  </si>
  <si>
    <t>Predmet nabave: Instrumenti za anesteziju i reanimaciju</t>
  </si>
  <si>
    <t>Količ.</t>
  </si>
  <si>
    <r>
      <t>Bakteriološko - virološki elektrostatski filtar za dišni put: Filtracijska učinkovitost: 99,99%, otpor pri protoku od 30 l/min ne smije biti veći od 0.9 mm H</t>
    </r>
    <r>
      <rPr>
        <vertAlign val="subscript"/>
        <sz val="10"/>
        <rFont val="Times New Roman"/>
        <family val="1"/>
      </rPr>
      <t>2</t>
    </r>
    <r>
      <rPr>
        <sz val="10"/>
        <rFont val="Times New Roman"/>
        <family val="1"/>
      </rPr>
      <t>O, te pri 60 l/min ne smije biti veći od 2.2 cm H</t>
    </r>
    <r>
      <rPr>
        <vertAlign val="subscript"/>
        <sz val="10"/>
        <rFont val="Times New Roman"/>
        <family val="1"/>
      </rPr>
      <t>2</t>
    </r>
    <r>
      <rPr>
        <sz val="10"/>
        <rFont val="Times New Roman"/>
        <family val="1"/>
      </rPr>
      <t>O. Penetracija pri protoku 30 l/min ne smije biti veća od 1.78% kod ne korištenog filtra, te 1.91% nakon 3 sata uporabe (prema standardu ISO 23328-1). Pad tlaka pri 30 l/min kod nekorištenog filtra ne smije biti veći od 93Pa kod ne korištenog filtra, te se ne smije povečati za više od 8Pa nakon 3 sata simuliranog korištenja. Povrat vlage pri V</t>
    </r>
    <r>
      <rPr>
        <vertAlign val="subscript"/>
        <sz val="10"/>
        <rFont val="Times New Roman"/>
        <family val="1"/>
      </rPr>
      <t>T</t>
    </r>
    <r>
      <rPr>
        <sz val="10"/>
        <rFont val="Times New Roman"/>
        <family val="1"/>
      </rPr>
      <t xml:space="preserve"> 500 ml ne smije biti manji od 12 g/m</t>
    </r>
    <r>
      <rPr>
        <vertAlign val="superscript"/>
        <sz val="10"/>
        <rFont val="Times New Roman"/>
        <family val="1"/>
      </rPr>
      <t>3</t>
    </r>
    <r>
      <rPr>
        <sz val="10"/>
        <rFont val="Times New Roman"/>
        <family val="1"/>
      </rPr>
      <t>. Volumen filtra: do 60 ml. Težina: do 28 g kod nekorištenog filtra (ne smije se povečati za više od 1.4 g nakon 3 sata simuliranog korištenja). Mora imati luer pripoj za mjerenje CO</t>
    </r>
    <r>
      <rPr>
        <vertAlign val="subscript"/>
        <sz val="10"/>
        <rFont val="Times New Roman"/>
        <family val="1"/>
      </rPr>
      <t>2</t>
    </r>
    <r>
      <rPr>
        <sz val="10"/>
        <rFont val="Times New Roman"/>
        <family val="1"/>
      </rPr>
      <t>. Konektori: 15F/22M na bolesnikovom kraju, 15M/22F na kraju prema respiratoru (sukladno BS EN 1281-1).</t>
    </r>
  </si>
  <si>
    <r>
      <t>Kutni konektor za tubus, ulaz 15M, izlaz 22M/15F, s luer pripojem za mjerenje CO</t>
    </r>
    <r>
      <rPr>
        <vertAlign val="subscript"/>
        <sz val="10"/>
        <rFont val="Times New Roman"/>
        <family val="1"/>
      </rPr>
      <t>2</t>
    </r>
    <r>
      <rPr>
        <sz val="10"/>
        <rFont val="Times New Roman"/>
        <family val="1"/>
      </rPr>
      <t>.</t>
    </r>
  </si>
  <si>
    <r>
      <t>Gibljivi nastavak za tubus, prilagodljive dužine 70mm-150mm, koji zadržava podešeni oblik. Ulaz 22F-izlaz pomičan 22M/15F, s luer pripojem za mjerenje CO</t>
    </r>
    <r>
      <rPr>
        <vertAlign val="subscript"/>
        <sz val="10"/>
        <rFont val="Times New Roman"/>
        <family val="1"/>
      </rPr>
      <t>2</t>
    </r>
    <r>
      <rPr>
        <sz val="10"/>
        <rFont val="Times New Roman"/>
        <family val="1"/>
      </rPr>
      <t xml:space="preserve"> od 7,6mm.</t>
    </r>
  </si>
  <si>
    <t>1.</t>
  </si>
  <si>
    <t>R. Br.</t>
  </si>
  <si>
    <t>2.</t>
  </si>
  <si>
    <t>3.</t>
  </si>
  <si>
    <t>5.</t>
  </si>
  <si>
    <t>7.</t>
  </si>
  <si>
    <t>9.</t>
  </si>
  <si>
    <t>10.</t>
  </si>
  <si>
    <t>11.</t>
  </si>
  <si>
    <t>12.</t>
  </si>
  <si>
    <t>Jedinica mjere</t>
  </si>
  <si>
    <t>Originalno pakiranje</t>
  </si>
  <si>
    <t>PDV                         (25 ili 5 %)</t>
  </si>
  <si>
    <t>Armirani oronazalni trahealni tubusi, prozirni PVC, termosenzitivni s cuffom "soft seal", murphyevo oko, marker na 3 cm, za trajnu ventilaciju, veličine 4.5,5.0,5.5,6.0,6.5,7.0,7.5,8.0,8.5,9.0,9.5, 10.0 ili jednako vrijedan</t>
  </si>
  <si>
    <t>Držač za cijevi za respirator 2x22M/2x15M.</t>
  </si>
  <si>
    <t>Y produžni set manjeg lumena, dužine 18 cm s integriranim beziglenim pripojima sa svojstvom neutralnog istiskivanja.</t>
  </si>
  <si>
    <t>Oralni / nazalni endotrahealni tubus, s niskotlačnim cuffom, koji omogućava visok protok plinova. Ne sadrži latex. Potrebne veličine: 4.5, 5.0, 5.5, 6.0, 6.5, 7.0, 7.5, 8.0, 8.5, 9.0,9.5, 10.0</t>
  </si>
  <si>
    <t>Sistem osnovi za disanje 22M koji se može razvući do 2M, izrađen od materijala koji zadržava namješteni obli. Svi pripoji moraju prilikom neovisnog testiranja biti dimenzionirani sa standardom BS EN 1281-1:1997. Svaki od testiranog pripoja u rezultatima neovisnog testiranja mora zadovoljavati uvjete standarda BS EN 1281-1:1997. Pripoja na &lt;&lt; Y&gt;&gt; 22M/15F</t>
  </si>
  <si>
    <t>4.</t>
  </si>
  <si>
    <t>6.</t>
  </si>
  <si>
    <t>8.</t>
  </si>
  <si>
    <t>Iznos PDV-a</t>
  </si>
  <si>
    <t>Ukupni iznos (4x8)</t>
  </si>
  <si>
    <t>TROŠKOVNIK</t>
  </si>
  <si>
    <t>Nazogastrična sonda, promjera 20 Ch/Fr, duljine 110 cm, poliuretanska, može ostati na mjestu gdje je postavljena do 90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</si>
  <si>
    <t>Nazogastrična sonda, promjera 18 Ch/Fr, duljine 110 cm, poliuretanska, može ostati na mjestu gdje je postavljena do 90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</si>
  <si>
    <t>Nazogastrična sonda, promjera 16 Ch/Fr, duljine 110 cm, poliuretanska, može ostati na mjestu gdje je postavljena do 90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</si>
  <si>
    <t>Nazogastrična sonda, promjera 14 Ch/Fr, duljine 110 cm, poliuretanska, može ostati na mjestu gdje je postavljena do 90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</si>
  <si>
    <t>Poliuretanska nazogastrična sonda namjenjena neonatološkim i pedijatrijskim pacijentima, promjera 8 Ch/Fr, duljine 50 cm, može ostati na mjestu gdje je postavljena do 45 dana. Ne sadrži latex - DEHP(DOP), BBP, DBP, DIBP i DHP. Razine tragova ovih supstanci odgovaraju REACH regulativama (&lt; 0,1% w/w). Ima 2 radio neprozirne linije, numerički označena svaki centimetar (barem od 5 do 75 cm), ima zatvoreni zaobljeni vrh, 2 lateralna distalna otvora, ENFit muški pripoj s navojnim čepom za zatvaranje.</t>
  </si>
  <si>
    <t>Nazogastrična sonda s vodilicom, promjera 16 Ch/Fr, duljine 110 cm, poliuretanska, da može ostati na mjestu gdje je postavljena do 90 dana. Ne smije sadržavati latex - DEHP(DOP), BBP, DBP, DIBP i DHP. Razine tragova ovih supstanci trebaju odgovarati REACH regulativama (&lt; 0,1% w/w). Treba imati 2 radio neprozirne linije, označene svaki centimetar, numerički označene svakih 5 centimetera, treba imati zatvoreni zaobljeni vrh, 4 lateralna distalna otvora, ENFit muški pripoj s navojnim čepom za zatvaranje.</t>
  </si>
  <si>
    <t>Enteralna štrcaljka s EnFit necentralnim vrhom i dvostranim oznakama za postavljanje u pumpu na štrcaljku, 50/60 ml. Ne sadrži latex - DEHP(DOP), BBP, DBP, DIBP i DHP. Razine tragova ovih supstanci odgovaraju REACH regulativama (&lt; 0,1% w/w).</t>
  </si>
  <si>
    <t>Enteralni prijelazni adapter za priključak sondi na EnFit standard, EnFit muški- konusni pripoj. Ne sadrži latex - DEHP(DOP), BBP, DBP, DIBP i DHP. Razine tragova ovih supstanci odgovaraju REACH regulativama (&lt; 0,1% w/w).</t>
  </si>
  <si>
    <t>Enteralni prijelazni adapter za priključak štrcaljki bez EnFit navoja na EnFit sonde. Mekani ljevkasti s čepom s EnFit ženskim nastavkom. Ne sadrži latex - DEHP(DOP), BBP, DBP, DIBP i DHP. Razine tragova ovih supstanci odgovaraju REACH regulativama (&lt; 0,1% w/w).</t>
  </si>
  <si>
    <t>Sterilni Latex free aplikator bezbojni 3mL CHG 2% i IPA 70% za preoperativnu dezinfekciju kože pacijenta. Biocidna aktivnost testirana prema UNI EN standardima: UNI EN 12054, UNI EN 1500, UNI EN 12791, UNI EN 1275.</t>
  </si>
  <si>
    <t>Sterilni Latex free aplikator bezbojni 6mL CHG 2% i IPA 70% za preoperativnu dezinfekciju kože pacijenta. Biocidna aktivnost testirana prema UNI EN standardima: UNI EN 12054, UNI EN 1500, UNI EN 12791, UNI EN 1275.</t>
  </si>
  <si>
    <t>Sterilni Latex free aplikator bezbojni 10.5mL CHG 2% i IPA 70% za preoperativnu dezinfekciju kože pacijenta. Biocidna aktivnost testirana prema UNI EN standardima: UNI EN 12054, UNI EN 1500, UNI EN 12791, UNI EN 1275.</t>
  </si>
  <si>
    <t>Sterilni Latex free aplikator obojani 10.5mL CHG 2% i IPA 70% za preoperativnu dezinfekciju kože pacijenta. Biocidna aktivnost testirana prema UNI EN standardima: UNI EN 12054, UNI EN 1500, UNI EN 12791, UNI EN 1275.</t>
  </si>
  <si>
    <t>Sterilni Latex free aplikator bezbojni 20 mL CHG 2% i IPA 70% za preoperativnu dezinfekciju kože pacijenta. Biocidna aktivnost testirana prema UNI EN standardima: UNI EN 12054, UNI EN 1500, UNI EN 12791, UNI EN 1275.</t>
  </si>
  <si>
    <t xml:space="preserve">Sukcija endotrahealna zatvorena sa izolacijskim pacijent ventilom koji omogućava izolaciju sukcijskog katetera sa  atraumatskim  kateterom sa četiri lateralna otvora, sa  posebnim otvorom čišćenje kateteral, mogućnost upotrebe do 72 h, različite boje za različite  veličine po ISO standardu, veličine ch 10, 12, 14, 16. </t>
  </si>
  <si>
    <t xml:space="preserve">Sukcija trahealna zatvorena sa izolacijskim pacijent ventilom koji omogućava izolaciju sukcijskog katetera sa  atraumatskim  kateterom sa četiri lateralna otvora, sa  posebnim otvorom čišćenje kateteral, mogućnost upotrebe do 72 h, različite boje za različite  veličine po ISO standardu, veličine ch 10, 12, 14, 16. </t>
  </si>
  <si>
    <t>Set  za perkutanu traheostomu.Vanjska kanila sa low-pressure cuffom 15 mm konektorom, dilatator,punkcijska kanila 14G,uvođač,žica vodilica,kompresa,štrcaljka,skalpel.Atraumatska insercija,vidljiv pod rendgenom,uključena traka za vrat,obturator i lubrikant gel vel.7,0mm,8,0mm,9,0mm.</t>
  </si>
  <si>
    <t>PVC produžna infuzijska linija za jednokratnu upotrebu za grijač krvi,5775 cm duljine,vanjskog promjera 4,0 mm s luer lock konekcijom</t>
  </si>
  <si>
    <t>Sistem za disanje 22 mm za anesteziju : svi pripoji moraju prilikom neovisnog testiranja biti dimenzionirani sa standardom BS EN 1281-1:1997. Svaki od testiranog pripoja u rezultatima neovisno testiranja mora zadovoljavati uvjete standarda  BS EN 1281-1:1997. Sastoji se od osnovnog sistema 1.6 m, kratke cijevi za balon 1.2m, balona 2 l, kutnog nastavka za luer pripojenog na Y-spoj 22 M/15F i cjevčice za montiranje. Sistem mora imati sloj iona srebra koji imaji antimikroban učinak na bakterije MRSA,E.coli,Pseudomonas aerug.,Klebsiella pneumoniae,Acinetobacter calceoae.,Staph.,epidermidis.Mora se moći koristiti do 7 dana na istom pacijentu.</t>
  </si>
  <si>
    <t>UKUPNO:</t>
  </si>
  <si>
    <t>PDV:</t>
  </si>
  <si>
    <t>UKUPNO S PDV-OM:</t>
  </si>
  <si>
    <t>Midline venski kateter koji može biti na pacijentu do 29 dana. Služi za uzorkovanje krvi ili davanje intravenske terapije. Uređaj se sastoji od jednog lumena, igle za uvođenje s mehanizmom za pasivnu sigurnost te žicom za navođenje. Rendgenski vidljiv, poliuretanski kateter koji omekšava tijelo u kontaktu sa krvi. Proizvod ne sadrži lateks, ftalate i PVC. Kateter veličine 18 G, te 10 cm dužine.</t>
  </si>
  <si>
    <t>Midline venski kateter koji može biti na pacijentu do 29 dana. Služi za uzorkovanje krvi ili davanje intravenske terapije. Uređaj se sastoji od jednog lumena, igle za uvođenje s mehanizmom za pasivnu sigurnost te žicom za navođenje. Rendgenski vidljiv, poliuretanski kateter koji omekšava tijelo u kontaktu sa krvi. Proizvod ne sadrži lateks, ftalate i PVC. Kateter veličine 20 G i 10 cm. dužine.</t>
  </si>
  <si>
    <t xml:space="preserve">Ponuditelj: </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</si>
</sst>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HRK&quot;#,##0_);\(&quot;HRK&quot;#,##0\)"/>
    <numFmt numFmtId="165" formatCode="&quot;HRK&quot;#,##0_);[Red]\(&quot;HRK&quot;#,##0\)"/>
    <numFmt numFmtId="166" formatCode="&quot;HRK&quot;#,##0.00_);\(&quot;HRK&quot;#,##0.00\)"/>
    <numFmt numFmtId="167" formatCode="&quot;HRK&quot;#,##0.00_);[Red]\(&quot;HRK&quot;#,##0.00\)"/>
    <numFmt numFmtId="168" formatCode="_(&quot;HRK&quot;* #,##0_);_(&quot;HRK&quot;* \(#,##0\);_(&quot;HRK&quot;* &quot;-&quot;_);_(@_)"/>
    <numFmt numFmtId="169" formatCode="_(* #,##0_);_(* \(#,##0\);_(* &quot;-&quot;_);_(@_)"/>
    <numFmt numFmtId="170" formatCode="_(&quot;HRK&quot;* #,##0.00_);_(&quot;HRK&quot;* \(#,##0.00\);_(&quot;HRK&quot;* &quot;-&quot;??_);_(@_)"/>
    <numFmt numFmtId="171" formatCode="_(* #,##0.00_);_(* \(#,##0.00\);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 #,##0_-;\-* #,##0_-;_-* &quot;-&quot;_-;_-@_-"/>
    <numFmt numFmtId="178" formatCode="_-&quot;kn&quot;\ * #,##0.00_-;\-&quot;kn&quot;\ * #,##0.00_-;_-&quot;kn&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Da&quot;;&quot;Da&quot;;&quot;Ne&quot;"/>
    <numFmt numFmtId="187" formatCode="&quot;Istina&quot;;&quot;Istina&quot;;&quot;Laž&quot;"/>
    <numFmt numFmtId="188" formatCode="&quot;Uključeno&quot;;&quot;Uključeno&quot;;&quot;Isključeno&quot;"/>
    <numFmt numFmtId="189" formatCode="&quot;Istinito&quot;;&quot;Istinito&quot;;&quot;Neistinito&quot;"/>
    <numFmt numFmtId="190" formatCode="#,##0.00\ &quot;kn&quot;"/>
    <numFmt numFmtId="191" formatCode="[$-41A]d\.\ mmmm\ yyyy\."/>
    <numFmt numFmtId="192" formatCode="#,##0.00_ ;\-#,##0.00\ "/>
    <numFmt numFmtId="193" formatCode="#,##0.0_ ;\-#,##0.0\ "/>
    <numFmt numFmtId="194" formatCode="#,##0.000_ ;\-#,##0.000\ "/>
    <numFmt numFmtId="195" formatCode="#,##0.0000_ ;\-#,##0.0000\ "/>
    <numFmt numFmtId="196" formatCode="[$-41A]d\.\ mmmm\ yyyy"/>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0\ &quot;kn&quot;"/>
  </numFmts>
  <fonts count="73">
    <font>
      <sz val="10"/>
      <name val="Arial"/>
      <family val="0"/>
    </font>
    <font>
      <sz val="12"/>
      <name val="Arial"/>
      <family val="0"/>
    </font>
    <font>
      <sz val="12"/>
      <name val="Times New Roman"/>
      <family val="1"/>
    </font>
    <font>
      <b/>
      <sz val="12"/>
      <name val="Arial"/>
      <family val="2"/>
    </font>
    <font>
      <b/>
      <u val="single"/>
      <sz val="12"/>
      <name val="Arial"/>
      <family val="2"/>
    </font>
    <font>
      <b/>
      <sz val="10"/>
      <name val="Arial"/>
      <family val="2"/>
    </font>
    <font>
      <sz val="10"/>
      <name val="Times New Roman"/>
      <family val="1"/>
    </font>
    <font>
      <vertAlign val="subscript"/>
      <sz val="10"/>
      <name val="Times New Roman"/>
      <family val="1"/>
    </font>
    <font>
      <vertAlign val="superscript"/>
      <sz val="10"/>
      <name val="Times New Roman"/>
      <family val="1"/>
    </font>
    <font>
      <sz val="8"/>
      <name val="Arial"/>
      <family val="2"/>
    </font>
    <font>
      <b/>
      <sz val="9"/>
      <name val="Times New Roman"/>
      <family val="1"/>
    </font>
    <font>
      <sz val="9"/>
      <name val="Times New Roman"/>
      <family val="1"/>
    </font>
    <font>
      <sz val="8"/>
      <name val="Times New Roman"/>
      <family val="1"/>
    </font>
    <font>
      <b/>
      <sz val="14"/>
      <name val="Times New Roman"/>
      <family val="1"/>
    </font>
    <font>
      <sz val="16"/>
      <name val="Times New Roman"/>
      <family val="1"/>
    </font>
    <font>
      <sz val="16"/>
      <name val="Arial"/>
      <family val="2"/>
    </font>
    <font>
      <sz val="10"/>
      <color indexed="8"/>
      <name val="MS Sans Serif"/>
      <family val="2"/>
    </font>
    <font>
      <sz val="14"/>
      <name val="Times New Roman"/>
      <family val="1"/>
    </font>
    <font>
      <sz val="11"/>
      <color indexed="8"/>
      <name val="Calibri"/>
      <family val="2"/>
    </font>
    <font>
      <sz val="11"/>
      <color indexed="9"/>
      <name val="Calibri"/>
      <family val="2"/>
    </font>
    <font>
      <sz val="11"/>
      <color indexed="17"/>
      <name val="Calibri"/>
      <family val="2"/>
    </font>
    <font>
      <u val="single"/>
      <sz val="9"/>
      <color indexed="39"/>
      <name val="Arial"/>
      <family val="2"/>
    </font>
    <font>
      <b/>
      <sz val="11"/>
      <color indexed="63"/>
      <name val="Calibri"/>
      <family val="2"/>
    </font>
    <font>
      <b/>
      <sz val="11"/>
      <color indexed="52"/>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u val="single"/>
      <sz val="9"/>
      <color indexed="36"/>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b/>
      <sz val="9"/>
      <color indexed="9"/>
      <name val="Times New Roman"/>
      <family val="1"/>
    </font>
    <font>
      <sz val="10"/>
      <color indexed="9"/>
      <name val="Times New Roman"/>
      <family val="1"/>
    </font>
    <font>
      <b/>
      <sz val="11"/>
      <name val="Calibri"/>
      <family val="2"/>
    </font>
    <font>
      <sz val="10"/>
      <color indexed="9"/>
      <name val="Arial"/>
      <family val="2"/>
    </font>
    <font>
      <sz val="16"/>
      <color indexed="9"/>
      <name val="Arial"/>
      <family val="2"/>
    </font>
    <font>
      <sz val="16"/>
      <color indexed="10"/>
      <name val="Arial"/>
      <family val="2"/>
    </font>
    <font>
      <sz val="11"/>
      <name val="Calibri"/>
      <family val="2"/>
    </font>
    <font>
      <sz val="14"/>
      <color indexed="9"/>
      <name val="Times New Roman"/>
      <family val="1"/>
    </font>
    <font>
      <sz val="11"/>
      <color theme="1"/>
      <name val="Calibri"/>
      <family val="2"/>
    </font>
    <font>
      <sz val="11"/>
      <color theme="0"/>
      <name val="Calibri"/>
      <family val="2"/>
    </font>
    <font>
      <sz val="11"/>
      <color rgb="FF006100"/>
      <name val="Calibri"/>
      <family val="2"/>
    </font>
    <font>
      <u val="single"/>
      <sz val="9"/>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9"/>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b/>
      <sz val="9"/>
      <color theme="0"/>
      <name val="Times New Roman"/>
      <family val="1"/>
    </font>
    <font>
      <sz val="10"/>
      <color theme="0"/>
      <name val="Times New Roman"/>
      <family val="1"/>
    </font>
    <font>
      <sz val="10"/>
      <color theme="0"/>
      <name val="Arial"/>
      <family val="2"/>
    </font>
    <font>
      <sz val="16"/>
      <color theme="0"/>
      <name val="Arial"/>
      <family val="2"/>
    </font>
    <font>
      <sz val="16"/>
      <color rgb="FFFF0000"/>
      <name val="Arial"/>
      <family val="2"/>
    </font>
    <font>
      <sz val="11"/>
      <color rgb="FF000000"/>
      <name val="Calibri"/>
      <family val="2"/>
    </font>
    <font>
      <sz val="14"/>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20" borderId="1" applyNumberFormat="0" applyFont="0" applyAlignment="0" applyProtection="0"/>
    <xf numFmtId="0" fontId="48" fillId="21" borderId="0" applyNumberFormat="0" applyBorder="0" applyAlignment="0" applyProtection="0"/>
    <xf numFmtId="0" fontId="49"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28" borderId="2" applyNumberFormat="0" applyAlignment="0" applyProtection="0"/>
    <xf numFmtId="0" fontId="51" fillId="28" borderId="3"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9"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31" borderId="8"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3"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4">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0" fillId="0" borderId="0" xfId="0" applyAlignment="1">
      <alignment horizontal="center" vertical="center"/>
    </xf>
    <xf numFmtId="0" fontId="0" fillId="0" borderId="0" xfId="0" applyFont="1" applyBorder="1" applyAlignment="1">
      <alignment/>
    </xf>
    <xf numFmtId="0" fontId="6" fillId="0" borderId="10" xfId="0" applyFont="1" applyBorder="1" applyAlignment="1">
      <alignment vertical="top" wrapText="1"/>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5" fillId="0" borderId="0" xfId="0" applyFont="1" applyAlignment="1">
      <alignment horizontal="center" vertical="center"/>
    </xf>
    <xf numFmtId="0" fontId="0" fillId="0" borderId="0" xfId="0" applyFont="1" applyBorder="1" applyAlignment="1">
      <alignment horizontal="center" vertical="center"/>
    </xf>
    <xf numFmtId="0" fontId="10" fillId="33" borderId="10" xfId="0" applyFont="1" applyFill="1" applyBorder="1" applyAlignment="1">
      <alignment horizontal="center" vertical="center" wrapText="1"/>
    </xf>
    <xf numFmtId="171" fontId="10" fillId="33" borderId="10" xfId="71" applyFont="1" applyFill="1" applyBorder="1" applyAlignment="1">
      <alignment horizontal="center" vertical="center" wrapText="1"/>
    </xf>
    <xf numFmtId="0" fontId="65" fillId="0" borderId="10" xfId="0" applyFont="1" applyBorder="1" applyAlignment="1">
      <alignment vertical="center" wrapText="1"/>
    </xf>
    <xf numFmtId="0" fontId="6" fillId="0" borderId="10" xfId="0" applyFont="1" applyBorder="1" applyAlignment="1">
      <alignment horizontal="left" vertical="top" wrapText="1"/>
    </xf>
    <xf numFmtId="0" fontId="6" fillId="0" borderId="10" xfId="51" applyFont="1" applyBorder="1" applyAlignment="1">
      <alignment horizontal="left" vertical="center" wrapText="1"/>
      <protection/>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171" fontId="0" fillId="0" borderId="0" xfId="71" applyFont="1" applyFill="1" applyAlignment="1">
      <alignment horizontal="center" vertical="center"/>
    </xf>
    <xf numFmtId="0" fontId="6" fillId="0" borderId="10" xfId="0" applyFont="1" applyBorder="1" applyAlignment="1">
      <alignment horizontal="left" vertical="center" wrapText="1"/>
    </xf>
    <xf numFmtId="190" fontId="10" fillId="33" borderId="10" xfId="0" applyNumberFormat="1" applyFont="1" applyFill="1" applyBorder="1" applyAlignment="1">
      <alignment horizontal="center" vertical="center" wrapText="1"/>
    </xf>
    <xf numFmtId="195" fontId="0" fillId="0" borderId="0" xfId="0" applyNumberFormat="1" applyAlignment="1">
      <alignment/>
    </xf>
    <xf numFmtId="0" fontId="6" fillId="0" borderId="10" xfId="0" applyFont="1" applyBorder="1" applyAlignment="1">
      <alignment vertical="center" wrapText="1"/>
    </xf>
    <xf numFmtId="0" fontId="0" fillId="0" borderId="11" xfId="0" applyFont="1" applyBorder="1" applyAlignment="1">
      <alignment/>
    </xf>
    <xf numFmtId="0" fontId="0" fillId="0" borderId="11" xfId="0" applyFont="1" applyBorder="1" applyAlignment="1">
      <alignment horizontal="center" vertical="center"/>
    </xf>
    <xf numFmtId="0" fontId="6" fillId="0" borderId="10" xfId="51" applyFont="1" applyBorder="1" applyAlignment="1">
      <alignment horizontal="center" vertical="center" wrapText="1"/>
      <protection/>
    </xf>
    <xf numFmtId="171" fontId="66" fillId="0" borderId="10" xfId="71" applyFont="1" applyFill="1" applyBorder="1" applyAlignment="1">
      <alignment horizontal="center" vertical="center" wrapText="1"/>
    </xf>
    <xf numFmtId="171" fontId="67" fillId="0" borderId="10" xfId="71" applyFont="1" applyFill="1" applyBorder="1" applyAlignment="1">
      <alignment horizontal="center" vertical="center" wrapText="1"/>
    </xf>
    <xf numFmtId="0" fontId="6" fillId="0" borderId="10" xfId="55" applyFont="1" applyBorder="1" applyAlignment="1">
      <alignment horizontal="left" vertical="center" wrapText="1"/>
      <protection/>
    </xf>
    <xf numFmtId="3" fontId="6" fillId="0" borderId="10" xfId="54" applyNumberFormat="1" applyFont="1" applyFill="1" applyBorder="1" applyAlignment="1">
      <alignment horizontal="center" vertical="center" wrapText="1"/>
      <protection/>
    </xf>
    <xf numFmtId="3" fontId="6" fillId="0" borderId="10" xfId="53" applyNumberFormat="1" applyFont="1" applyFill="1" applyBorder="1" applyAlignment="1">
      <alignment horizontal="center" vertical="center" wrapText="1"/>
      <protection/>
    </xf>
    <xf numFmtId="0" fontId="6" fillId="0" borderId="10" xfId="56" applyFont="1" applyBorder="1" applyAlignment="1">
      <alignment horizontal="left" vertical="center" wrapText="1"/>
      <protection/>
    </xf>
    <xf numFmtId="0" fontId="6" fillId="0" borderId="0" xfId="0" applyFont="1" applyBorder="1" applyAlignment="1">
      <alignment horizontal="center" vertical="center"/>
    </xf>
    <xf numFmtId="190" fontId="40" fillId="0" borderId="0" xfId="0" applyNumberFormat="1" applyFont="1" applyAlignment="1">
      <alignment horizontal="center" vertical="center"/>
    </xf>
    <xf numFmtId="171" fontId="0" fillId="0" borderId="0" xfId="71" applyFont="1" applyAlignment="1">
      <alignment horizontal="center" vertical="center"/>
    </xf>
    <xf numFmtId="171" fontId="68" fillId="0" borderId="0" xfId="71" applyFont="1" applyFill="1" applyAlignment="1">
      <alignment horizontal="center" vertical="center"/>
    </xf>
    <xf numFmtId="190" fontId="2" fillId="0" borderId="0" xfId="0" applyNumberFormat="1" applyFont="1" applyAlignment="1">
      <alignment horizontal="center" vertical="center"/>
    </xf>
    <xf numFmtId="0" fontId="1" fillId="0" borderId="0" xfId="0" applyFont="1" applyAlignment="1">
      <alignment horizontal="center" vertical="center"/>
    </xf>
    <xf numFmtId="171" fontId="1" fillId="0" borderId="0" xfId="71" applyFont="1" applyAlignment="1">
      <alignment horizontal="center" vertical="center"/>
    </xf>
    <xf numFmtId="0" fontId="5" fillId="0" borderId="0" xfId="0" applyFont="1" applyBorder="1" applyAlignment="1">
      <alignment horizontal="center" vertical="center"/>
    </xf>
    <xf numFmtId="190" fontId="6" fillId="0" borderId="0" xfId="0" applyNumberFormat="1" applyFont="1" applyAlignment="1">
      <alignment horizontal="center" vertical="center"/>
    </xf>
    <xf numFmtId="190" fontId="6" fillId="0" borderId="0" xfId="0" applyNumberFormat="1" applyFont="1" applyBorder="1" applyAlignment="1">
      <alignment horizontal="center" vertical="center"/>
    </xf>
    <xf numFmtId="0" fontId="0" fillId="0" borderId="0" xfId="0" applyBorder="1" applyAlignment="1">
      <alignment horizontal="center" vertical="center"/>
    </xf>
    <xf numFmtId="171" fontId="0" fillId="0" borderId="0" xfId="71" applyFont="1" applyBorder="1" applyAlignment="1">
      <alignment horizontal="center" vertical="center"/>
    </xf>
    <xf numFmtId="0" fontId="0" fillId="0" borderId="10" xfId="0" applyFont="1" applyBorder="1" applyAlignment="1">
      <alignment horizontal="center" vertical="center" wrapText="1"/>
    </xf>
    <xf numFmtId="9" fontId="6" fillId="0" borderId="10" xfId="61"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57" applyFont="1" applyBorder="1" applyAlignment="1">
      <alignment horizontal="center" vertical="center" wrapText="1"/>
      <protection/>
    </xf>
    <xf numFmtId="3" fontId="6" fillId="0" borderId="10" xfId="57" applyNumberFormat="1" applyFont="1" applyFill="1" applyBorder="1" applyAlignment="1">
      <alignment horizontal="center" vertical="center" wrapText="1"/>
      <protection/>
    </xf>
    <xf numFmtId="171" fontId="67" fillId="0" borderId="10" xfId="71" applyFont="1" applyFill="1" applyBorder="1" applyAlignment="1">
      <alignment horizontal="center" vertical="center" wrapText="1"/>
    </xf>
    <xf numFmtId="9" fontId="6" fillId="0" borderId="10" xfId="71" applyNumberFormat="1" applyFont="1" applyFill="1" applyBorder="1" applyAlignment="1">
      <alignment horizontal="center" vertical="center" wrapText="1"/>
    </xf>
    <xf numFmtId="9" fontId="6" fillId="0" borderId="10" xfId="0" applyNumberFormat="1" applyFont="1" applyBorder="1" applyAlignment="1">
      <alignment horizontal="center" vertical="center" wrapText="1"/>
    </xf>
    <xf numFmtId="0" fontId="6" fillId="0" borderId="10" xfId="58" applyFont="1" applyBorder="1" applyAlignment="1">
      <alignment horizontal="center" vertical="center" wrapText="1"/>
      <protection/>
    </xf>
    <xf numFmtId="3" fontId="6" fillId="0" borderId="10" xfId="58" applyNumberFormat="1" applyFont="1" applyFill="1" applyBorder="1" applyAlignment="1">
      <alignment horizontal="center" vertical="center" wrapText="1"/>
      <protection/>
    </xf>
    <xf numFmtId="0" fontId="67" fillId="0" borderId="10" xfId="0" applyFont="1" applyFill="1" applyBorder="1" applyAlignment="1">
      <alignment horizontal="center" vertical="center" wrapText="1"/>
    </xf>
    <xf numFmtId="0" fontId="13" fillId="0" borderId="0" xfId="56" applyFont="1" applyBorder="1" applyAlignment="1">
      <alignment horizontal="left" vertical="center" wrapText="1"/>
      <protection/>
    </xf>
    <xf numFmtId="0" fontId="14" fillId="0" borderId="0" xfId="0" applyFont="1" applyBorder="1" applyAlignment="1">
      <alignment horizontal="center" vertical="center" wrapText="1"/>
    </xf>
    <xf numFmtId="0" fontId="15" fillId="0" borderId="0" xfId="0" applyFont="1" applyAlignment="1">
      <alignment/>
    </xf>
    <xf numFmtId="190" fontId="6" fillId="0" borderId="10" xfId="71" applyNumberFormat="1" applyFont="1" applyBorder="1" applyAlignment="1">
      <alignment horizontal="center" vertical="center" wrapText="1"/>
    </xf>
    <xf numFmtId="190" fontId="6" fillId="0" borderId="10" xfId="0" applyNumberFormat="1" applyFont="1" applyBorder="1" applyAlignment="1">
      <alignment horizontal="center" vertical="center" wrapText="1"/>
    </xf>
    <xf numFmtId="190" fontId="12" fillId="0" borderId="10" xfId="0" applyNumberFormat="1" applyFont="1" applyBorder="1" applyAlignment="1">
      <alignment horizontal="center" vertical="center" wrapText="1"/>
    </xf>
    <xf numFmtId="190" fontId="6" fillId="0" borderId="10" xfId="59" applyNumberFormat="1" applyFont="1" applyBorder="1" applyAlignment="1">
      <alignment horizontal="center" vertical="center" wrapText="1"/>
      <protection/>
    </xf>
    <xf numFmtId="190" fontId="6" fillId="0" borderId="10" xfId="60" applyNumberFormat="1" applyFont="1" applyBorder="1" applyAlignment="1">
      <alignment horizontal="center" vertical="center" wrapText="1"/>
      <protection/>
    </xf>
    <xf numFmtId="0" fontId="13" fillId="0" borderId="0" xfId="58" applyFont="1" applyBorder="1" applyAlignment="1">
      <alignment horizontal="center" vertical="center" wrapText="1"/>
      <protection/>
    </xf>
    <xf numFmtId="3" fontId="13" fillId="0" borderId="0" xfId="53" applyNumberFormat="1" applyFont="1" applyFill="1" applyBorder="1" applyAlignment="1">
      <alignment horizontal="center" vertical="center" wrapText="1"/>
      <protection/>
    </xf>
    <xf numFmtId="3" fontId="13" fillId="0" borderId="0" xfId="58" applyNumberFormat="1" applyFont="1" applyFill="1" applyBorder="1" applyAlignment="1">
      <alignment horizontal="center" vertical="center" wrapText="1"/>
      <protection/>
    </xf>
    <xf numFmtId="4" fontId="13" fillId="0" borderId="0" xfId="60" applyNumberFormat="1" applyFont="1" applyBorder="1" applyAlignment="1">
      <alignment horizontal="center" vertical="center" wrapText="1"/>
      <protection/>
    </xf>
    <xf numFmtId="0" fontId="13" fillId="0" borderId="0" xfId="58" applyFont="1" applyBorder="1" applyAlignment="1">
      <alignment horizontal="center" vertical="center"/>
      <protection/>
    </xf>
    <xf numFmtId="3" fontId="13" fillId="0" borderId="0" xfId="58" applyNumberFormat="1" applyFont="1" applyFill="1" applyBorder="1" applyAlignment="1">
      <alignment horizontal="center" vertical="center"/>
      <protection/>
    </xf>
    <xf numFmtId="4" fontId="13" fillId="0" borderId="0" xfId="60" applyNumberFormat="1" applyFont="1" applyBorder="1" applyAlignment="1">
      <alignment horizontal="center" vertical="center"/>
      <protection/>
    </xf>
    <xf numFmtId="43" fontId="68" fillId="0" borderId="0" xfId="0" applyNumberFormat="1" applyFont="1" applyAlignment="1">
      <alignment/>
    </xf>
    <xf numFmtId="0" fontId="68" fillId="0" borderId="0" xfId="0" applyNumberFormat="1" applyFont="1" applyAlignment="1">
      <alignment/>
    </xf>
    <xf numFmtId="0" fontId="68" fillId="0" borderId="0" xfId="0" applyFont="1" applyAlignment="1">
      <alignment/>
    </xf>
    <xf numFmtId="0" fontId="69" fillId="0" borderId="0" xfId="0" applyFont="1" applyAlignment="1">
      <alignment/>
    </xf>
    <xf numFmtId="171" fontId="70" fillId="0" borderId="0" xfId="71" applyFont="1" applyFill="1" applyAlignment="1">
      <alignment horizontal="center" vertical="center"/>
    </xf>
    <xf numFmtId="0" fontId="44" fillId="34" borderId="10" xfId="52" applyFont="1" applyFill="1" applyBorder="1" applyAlignment="1">
      <alignment horizontal="center" vertical="center" wrapText="1"/>
      <protection/>
    </xf>
    <xf numFmtId="0" fontId="44" fillId="34" borderId="10" xfId="0" applyFont="1" applyFill="1" applyBorder="1" applyAlignment="1">
      <alignment horizontal="center" vertical="center" wrapText="1"/>
    </xf>
    <xf numFmtId="0" fontId="46" fillId="34" borderId="10" xfId="0" applyFont="1" applyFill="1" applyBorder="1" applyAlignment="1">
      <alignment horizontal="center" vertical="center"/>
    </xf>
    <xf numFmtId="0" fontId="46" fillId="34" borderId="10" xfId="0" applyFont="1" applyFill="1" applyBorder="1" applyAlignment="1">
      <alignment horizontal="center" vertical="center" wrapText="1"/>
    </xf>
    <xf numFmtId="190" fontId="46" fillId="34" borderId="10" xfId="71" applyNumberFormat="1" applyFont="1" applyFill="1" applyBorder="1" applyAlignment="1">
      <alignment horizontal="center" vertical="center"/>
    </xf>
    <xf numFmtId="7" fontId="71" fillId="34" borderId="10" xfId="0" applyNumberFormat="1" applyFont="1" applyFill="1" applyBorder="1" applyAlignment="1">
      <alignment horizontal="center" vertical="center" wrapText="1"/>
    </xf>
    <xf numFmtId="202" fontId="46" fillId="34" borderId="10" xfId="0" applyNumberFormat="1" applyFont="1" applyFill="1" applyBorder="1" applyAlignment="1">
      <alignment horizontal="center" vertical="center"/>
    </xf>
    <xf numFmtId="2" fontId="17" fillId="0" borderId="10" xfId="56" applyNumberFormat="1" applyFont="1" applyBorder="1" applyAlignment="1">
      <alignment horizontal="left" vertical="center" wrapText="1"/>
      <protection/>
    </xf>
    <xf numFmtId="2" fontId="17" fillId="0" borderId="10" xfId="58" applyNumberFormat="1" applyFont="1" applyBorder="1" applyAlignment="1">
      <alignment horizontal="center" vertical="center" wrapText="1"/>
      <protection/>
    </xf>
    <xf numFmtId="2" fontId="72" fillId="0" borderId="10" xfId="71" applyNumberFormat="1" applyFont="1" applyFill="1" applyBorder="1" applyAlignment="1">
      <alignment horizontal="center" vertical="center" wrapText="1"/>
    </xf>
    <xf numFmtId="2" fontId="17" fillId="0" borderId="10" xfId="0" applyNumberFormat="1" applyFont="1" applyBorder="1" applyAlignment="1">
      <alignment horizontal="center" vertical="center" wrapText="1"/>
    </xf>
    <xf numFmtId="2" fontId="17" fillId="0" borderId="10" xfId="58" applyNumberFormat="1" applyFont="1" applyBorder="1" applyAlignment="1">
      <alignment horizontal="center" vertical="center"/>
      <protection/>
    </xf>
    <xf numFmtId="2" fontId="72" fillId="0" borderId="10" xfId="71" applyNumberFormat="1" applyFont="1" applyFill="1" applyBorder="1" applyAlignment="1">
      <alignment horizontal="center" vertical="center"/>
    </xf>
    <xf numFmtId="2" fontId="17" fillId="0" borderId="10" xfId="0" applyNumberFormat="1" applyFont="1" applyBorder="1" applyAlignment="1">
      <alignment horizontal="center" vertical="center"/>
    </xf>
    <xf numFmtId="0" fontId="3" fillId="0" borderId="0" xfId="0" applyFont="1" applyAlignment="1">
      <alignment horizontal="left" vertical="center"/>
    </xf>
  </cellXfs>
  <cellStyles count="5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2 2 10" xfId="52"/>
    <cellStyle name="Normal 2 3" xfId="53"/>
    <cellStyle name="Normal 4" xfId="54"/>
    <cellStyle name="Normal 7" xfId="55"/>
    <cellStyle name="Normal 7 2" xfId="56"/>
    <cellStyle name="Normal_DREN TORAKALNI" xfId="57"/>
    <cellStyle name="Normal_DREN TORAKALNI 2" xfId="58"/>
    <cellStyle name="Normal_Tablica artikala i potreba" xfId="59"/>
    <cellStyle name="Normal_Tablica artikala i potreba 2" xfId="60"/>
    <cellStyle name="Percent" xfId="61"/>
    <cellStyle name="Povezana ćelija" xfId="62"/>
    <cellStyle name="Followed Hyperlink" xfId="63"/>
    <cellStyle name="Provjera ćelije" xfId="64"/>
    <cellStyle name="Tekst objašnjenja" xfId="65"/>
    <cellStyle name="Tekst upozorenja" xfId="66"/>
    <cellStyle name="Ukupni zbroj" xfId="67"/>
    <cellStyle name="Unos" xfId="68"/>
    <cellStyle name="Currency" xfId="69"/>
    <cellStyle name="Currency [0]" xfId="70"/>
    <cellStyle name="Comma" xfId="71"/>
    <cellStyle name="Comma [0]"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
  <sheetViews>
    <sheetView tabSelected="1" view="pageBreakPreview" zoomScale="60" zoomScaleNormal="80" zoomScalePageLayoutView="0" workbookViewId="0" topLeftCell="A40">
      <selection activeCell="S45" sqref="S45"/>
    </sheetView>
  </sheetViews>
  <sheetFormatPr defaultColWidth="8.8515625" defaultRowHeight="12.75"/>
  <cols>
    <col min="1" max="1" width="4.421875" style="7" customWidth="1"/>
    <col min="2" max="2" width="38.57421875" style="0" customWidth="1"/>
    <col min="3" max="3" width="8.00390625" style="3" customWidth="1"/>
    <col min="4" max="4" width="6.7109375" style="10" customWidth="1"/>
    <col min="5" max="5" width="29.8515625" style="43" customWidth="1"/>
    <col min="6" max="6" width="20.57421875" style="7" customWidth="1"/>
    <col min="7" max="7" width="12.57421875" style="7" customWidth="1"/>
    <col min="8" max="8" width="10.28125" style="37" customWidth="1"/>
    <col min="9" max="9" width="19.140625" style="7" customWidth="1"/>
    <col min="10" max="10" width="20.421875" style="37" customWidth="1"/>
    <col min="11" max="11" width="0.2890625" style="38" hidden="1" customWidth="1"/>
    <col min="12" max="12" width="10.421875" style="7" customWidth="1"/>
    <col min="13" max="13" width="25.00390625" style="21" customWidth="1"/>
    <col min="14" max="14" width="16.140625" style="0" customWidth="1"/>
  </cols>
  <sheetData>
    <row r="1" spans="4:5" ht="15">
      <c r="D1" s="6"/>
      <c r="E1" s="36" t="s">
        <v>43</v>
      </c>
    </row>
    <row r="2" spans="2:8" ht="15.75">
      <c r="B2" s="2"/>
      <c r="D2" s="12"/>
      <c r="E2" s="39"/>
      <c r="F2" s="40"/>
      <c r="G2" s="40"/>
      <c r="H2" s="41"/>
    </row>
    <row r="3" spans="1:9" ht="15.75" customHeight="1">
      <c r="A3" s="93" t="s">
        <v>68</v>
      </c>
      <c r="B3" s="93"/>
      <c r="C3" s="93"/>
      <c r="D3" s="93"/>
      <c r="E3" s="93"/>
      <c r="F3" s="93"/>
      <c r="G3" s="93"/>
      <c r="H3" s="93"/>
      <c r="I3" s="42"/>
    </row>
    <row r="4" spans="2:9" ht="26.25" customHeight="1">
      <c r="B4" s="26"/>
      <c r="C4" s="26"/>
      <c r="D4" s="27"/>
      <c r="I4" s="12"/>
    </row>
    <row r="5" spans="1:4" ht="30" customHeight="1">
      <c r="A5" s="4" t="s">
        <v>15</v>
      </c>
      <c r="B5" s="1"/>
      <c r="C5" s="8"/>
      <c r="D5" s="13"/>
    </row>
    <row r="6" spans="1:8" ht="12.75">
      <c r="A6" s="5"/>
      <c r="C6" s="8"/>
      <c r="D6" s="13"/>
      <c r="E6" s="44"/>
      <c r="F6" s="45"/>
      <c r="G6" s="45"/>
      <c r="H6" s="46"/>
    </row>
    <row r="7" spans="1:12" ht="38.25" customHeight="1">
      <c r="A7" s="14" t="s">
        <v>21</v>
      </c>
      <c r="B7" s="14" t="s">
        <v>3</v>
      </c>
      <c r="C7" s="14" t="s">
        <v>30</v>
      </c>
      <c r="D7" s="14" t="s">
        <v>16</v>
      </c>
      <c r="E7" s="23" t="s">
        <v>0</v>
      </c>
      <c r="F7" s="14" t="s">
        <v>1</v>
      </c>
      <c r="G7" s="14" t="s">
        <v>31</v>
      </c>
      <c r="H7" s="15" t="s">
        <v>6</v>
      </c>
      <c r="I7" s="14" t="s">
        <v>2</v>
      </c>
      <c r="J7" s="15" t="s">
        <v>42</v>
      </c>
      <c r="K7" s="29" t="s">
        <v>41</v>
      </c>
      <c r="L7" s="14" t="s">
        <v>32</v>
      </c>
    </row>
    <row r="8" spans="1:12" ht="14.25" customHeight="1">
      <c r="A8" s="14" t="s">
        <v>20</v>
      </c>
      <c r="B8" s="14" t="s">
        <v>22</v>
      </c>
      <c r="C8" s="14" t="s">
        <v>23</v>
      </c>
      <c r="D8" s="14" t="s">
        <v>38</v>
      </c>
      <c r="E8" s="23" t="s">
        <v>24</v>
      </c>
      <c r="F8" s="14" t="s">
        <v>39</v>
      </c>
      <c r="G8" s="14" t="s">
        <v>25</v>
      </c>
      <c r="H8" s="14" t="s">
        <v>40</v>
      </c>
      <c r="I8" s="14" t="s">
        <v>26</v>
      </c>
      <c r="J8" s="14" t="s">
        <v>27</v>
      </c>
      <c r="K8" s="14" t="s">
        <v>25</v>
      </c>
      <c r="L8" s="14" t="s">
        <v>28</v>
      </c>
    </row>
    <row r="9" spans="1:14" ht="127.5">
      <c r="A9" s="47" t="s">
        <v>20</v>
      </c>
      <c r="B9" s="9" t="s">
        <v>5</v>
      </c>
      <c r="C9" s="11" t="s">
        <v>4</v>
      </c>
      <c r="D9" s="11">
        <v>100</v>
      </c>
      <c r="E9" s="11"/>
      <c r="F9" s="19"/>
      <c r="G9" s="11"/>
      <c r="H9" s="62"/>
      <c r="I9" s="63"/>
      <c r="J9" s="62"/>
      <c r="K9" s="30"/>
      <c r="L9" s="48"/>
      <c r="M9" s="38">
        <f>J9*L9</f>
        <v>0</v>
      </c>
      <c r="N9" s="74"/>
    </row>
    <row r="10" spans="1:14" ht="191.25">
      <c r="A10" s="47" t="s">
        <v>22</v>
      </c>
      <c r="B10" s="9" t="s">
        <v>62</v>
      </c>
      <c r="C10" s="11" t="s">
        <v>4</v>
      </c>
      <c r="D10" s="11">
        <v>15</v>
      </c>
      <c r="E10" s="11"/>
      <c r="F10" s="19"/>
      <c r="G10" s="11"/>
      <c r="H10" s="62"/>
      <c r="I10" s="63"/>
      <c r="J10" s="62"/>
      <c r="K10" s="30"/>
      <c r="L10" s="48"/>
      <c r="M10" s="38">
        <f aca="true" t="shared" si="0" ref="M10:M46">J10*L10</f>
        <v>0</v>
      </c>
      <c r="N10" s="74"/>
    </row>
    <row r="11" spans="1:14" ht="255">
      <c r="A11" s="47" t="s">
        <v>23</v>
      </c>
      <c r="B11" s="9" t="s">
        <v>7</v>
      </c>
      <c r="C11" s="11" t="s">
        <v>4</v>
      </c>
      <c r="D11" s="11">
        <v>200</v>
      </c>
      <c r="E11" s="11"/>
      <c r="F11" s="19"/>
      <c r="G11" s="11"/>
      <c r="H11" s="62"/>
      <c r="I11" s="63"/>
      <c r="J11" s="62"/>
      <c r="K11" s="30"/>
      <c r="L11" s="48"/>
      <c r="M11" s="38">
        <f t="shared" si="0"/>
        <v>0</v>
      </c>
      <c r="N11" s="74"/>
    </row>
    <row r="12" spans="1:14" ht="302.25" customHeight="1">
      <c r="A12" s="47" t="s">
        <v>38</v>
      </c>
      <c r="B12" s="9" t="s">
        <v>17</v>
      </c>
      <c r="C12" s="11" t="s">
        <v>4</v>
      </c>
      <c r="D12" s="11">
        <v>750</v>
      </c>
      <c r="E12" s="11"/>
      <c r="F12" s="19"/>
      <c r="G12" s="11"/>
      <c r="H12" s="62"/>
      <c r="I12" s="63"/>
      <c r="J12" s="62"/>
      <c r="K12" s="30"/>
      <c r="L12" s="48"/>
      <c r="M12" s="38">
        <f t="shared" si="0"/>
        <v>0</v>
      </c>
      <c r="N12" s="74"/>
    </row>
    <row r="13" spans="1:14" ht="74.25" customHeight="1">
      <c r="A13" s="47" t="s">
        <v>24</v>
      </c>
      <c r="B13" s="9" t="s">
        <v>36</v>
      </c>
      <c r="C13" s="11" t="s">
        <v>4</v>
      </c>
      <c r="D13" s="11">
        <v>50</v>
      </c>
      <c r="E13" s="11"/>
      <c r="F13" s="19"/>
      <c r="G13" s="11"/>
      <c r="H13" s="62"/>
      <c r="I13" s="63"/>
      <c r="J13" s="62"/>
      <c r="K13" s="30"/>
      <c r="L13" s="48"/>
      <c r="M13" s="38">
        <f t="shared" si="0"/>
        <v>0</v>
      </c>
      <c r="N13" s="74"/>
    </row>
    <row r="14" spans="1:14" ht="82.5" customHeight="1">
      <c r="A14" s="47" t="s">
        <v>39</v>
      </c>
      <c r="B14" s="18" t="s">
        <v>33</v>
      </c>
      <c r="C14" s="11" t="s">
        <v>4</v>
      </c>
      <c r="D14" s="11">
        <v>10</v>
      </c>
      <c r="E14" s="28"/>
      <c r="F14" s="19"/>
      <c r="G14" s="11"/>
      <c r="H14" s="62"/>
      <c r="I14" s="63"/>
      <c r="J14" s="62"/>
      <c r="K14" s="30"/>
      <c r="L14" s="48"/>
      <c r="M14" s="38">
        <f t="shared" si="0"/>
        <v>0</v>
      </c>
      <c r="N14" s="74"/>
    </row>
    <row r="15" spans="1:14" ht="32.25" customHeight="1">
      <c r="A15" s="47" t="s">
        <v>25</v>
      </c>
      <c r="B15" s="22" t="s">
        <v>8</v>
      </c>
      <c r="C15" s="11" t="s">
        <v>4</v>
      </c>
      <c r="D15" s="11">
        <v>580</v>
      </c>
      <c r="E15" s="11"/>
      <c r="F15" s="19"/>
      <c r="G15" s="20"/>
      <c r="H15" s="62"/>
      <c r="I15" s="64"/>
      <c r="J15" s="62"/>
      <c r="K15" s="30"/>
      <c r="L15" s="48"/>
      <c r="M15" s="38">
        <f t="shared" si="0"/>
        <v>0</v>
      </c>
      <c r="N15" s="74"/>
    </row>
    <row r="16" spans="1:14" ht="38.25">
      <c r="A16" s="47" t="s">
        <v>40</v>
      </c>
      <c r="B16" s="9" t="s">
        <v>9</v>
      </c>
      <c r="C16" s="11" t="s">
        <v>4</v>
      </c>
      <c r="D16" s="11">
        <v>10</v>
      </c>
      <c r="E16" s="11"/>
      <c r="F16" s="19"/>
      <c r="G16" s="11"/>
      <c r="H16" s="62"/>
      <c r="I16" s="63"/>
      <c r="J16" s="62"/>
      <c r="K16" s="30"/>
      <c r="L16" s="48"/>
      <c r="M16" s="38">
        <f t="shared" si="0"/>
        <v>0</v>
      </c>
      <c r="N16" s="74"/>
    </row>
    <row r="17" spans="1:17" ht="25.5">
      <c r="A17" s="47" t="s">
        <v>26</v>
      </c>
      <c r="B17" s="9" t="s">
        <v>10</v>
      </c>
      <c r="C17" s="11" t="s">
        <v>4</v>
      </c>
      <c r="D17" s="11">
        <v>10</v>
      </c>
      <c r="E17" s="11"/>
      <c r="F17" s="19"/>
      <c r="G17" s="11"/>
      <c r="H17" s="62"/>
      <c r="I17" s="63"/>
      <c r="J17" s="62"/>
      <c r="K17" s="30"/>
      <c r="L17" s="48"/>
      <c r="M17" s="38">
        <f t="shared" si="0"/>
        <v>0</v>
      </c>
      <c r="N17" s="74"/>
      <c r="Q17" s="24"/>
    </row>
    <row r="18" spans="1:14" ht="84" customHeight="1">
      <c r="A18" s="47" t="s">
        <v>27</v>
      </c>
      <c r="B18" s="9" t="s">
        <v>11</v>
      </c>
      <c r="C18" s="11" t="s">
        <v>4</v>
      </c>
      <c r="D18" s="11">
        <v>2</v>
      </c>
      <c r="E18" s="11"/>
      <c r="F18" s="19"/>
      <c r="G18" s="11"/>
      <c r="H18" s="62"/>
      <c r="I18" s="63"/>
      <c r="J18" s="62"/>
      <c r="K18" s="30"/>
      <c r="L18" s="48"/>
      <c r="M18" s="38">
        <f t="shared" si="0"/>
        <v>0</v>
      </c>
      <c r="N18" s="74"/>
    </row>
    <row r="19" spans="1:14" ht="34.5" customHeight="1">
      <c r="A19" s="47" t="s">
        <v>28</v>
      </c>
      <c r="B19" s="9" t="s">
        <v>18</v>
      </c>
      <c r="C19" s="11" t="s">
        <v>4</v>
      </c>
      <c r="D19" s="11">
        <v>10</v>
      </c>
      <c r="E19" s="11"/>
      <c r="F19" s="19"/>
      <c r="G19" s="11"/>
      <c r="H19" s="62"/>
      <c r="I19" s="63"/>
      <c r="J19" s="62"/>
      <c r="K19" s="30"/>
      <c r="L19" s="48"/>
      <c r="M19" s="38">
        <f t="shared" si="0"/>
        <v>0</v>
      </c>
      <c r="N19" s="74"/>
    </row>
    <row r="20" spans="1:14" ht="56.25" customHeight="1">
      <c r="A20" s="47" t="s">
        <v>29</v>
      </c>
      <c r="B20" s="9" t="s">
        <v>19</v>
      </c>
      <c r="C20" s="11" t="s">
        <v>4</v>
      </c>
      <c r="D20" s="11">
        <v>200</v>
      </c>
      <c r="E20" s="11"/>
      <c r="F20" s="19"/>
      <c r="G20" s="11"/>
      <c r="H20" s="62"/>
      <c r="I20" s="63"/>
      <c r="J20" s="62"/>
      <c r="K20" s="30"/>
      <c r="L20" s="48"/>
      <c r="M20" s="38">
        <f t="shared" si="0"/>
        <v>0</v>
      </c>
      <c r="N20" s="74"/>
    </row>
    <row r="21" spans="1:14" ht="82.5" customHeight="1">
      <c r="A21" s="47">
        <v>13</v>
      </c>
      <c r="B21" s="9" t="s">
        <v>12</v>
      </c>
      <c r="C21" s="11" t="s">
        <v>4</v>
      </c>
      <c r="D21" s="11">
        <v>150</v>
      </c>
      <c r="E21" s="11"/>
      <c r="F21" s="19"/>
      <c r="G21" s="11"/>
      <c r="H21" s="62"/>
      <c r="I21" s="63"/>
      <c r="J21" s="62"/>
      <c r="K21" s="30"/>
      <c r="L21" s="48"/>
      <c r="M21" s="38">
        <f t="shared" si="0"/>
        <v>0</v>
      </c>
      <c r="N21" s="74"/>
    </row>
    <row r="22" spans="1:14" ht="12.75">
      <c r="A22" s="47">
        <v>14</v>
      </c>
      <c r="B22" s="25" t="s">
        <v>13</v>
      </c>
      <c r="C22" s="11" t="s">
        <v>4</v>
      </c>
      <c r="D22" s="11">
        <v>10</v>
      </c>
      <c r="E22" s="11"/>
      <c r="F22" s="19"/>
      <c r="G22" s="11"/>
      <c r="H22" s="62"/>
      <c r="I22" s="63"/>
      <c r="J22" s="62"/>
      <c r="K22" s="30"/>
      <c r="L22" s="48"/>
      <c r="M22" s="38">
        <f t="shared" si="0"/>
        <v>0</v>
      </c>
      <c r="N22" s="74"/>
    </row>
    <row r="23" spans="1:14" ht="12.75">
      <c r="A23" s="47">
        <v>15</v>
      </c>
      <c r="B23" s="9" t="s">
        <v>14</v>
      </c>
      <c r="C23" s="11" t="s">
        <v>4</v>
      </c>
      <c r="D23" s="11">
        <v>8</v>
      </c>
      <c r="E23" s="11"/>
      <c r="F23" s="19"/>
      <c r="G23" s="11"/>
      <c r="H23" s="62"/>
      <c r="I23" s="63"/>
      <c r="J23" s="62"/>
      <c r="K23" s="30"/>
      <c r="L23" s="48"/>
      <c r="M23" s="38">
        <f t="shared" si="0"/>
        <v>0</v>
      </c>
      <c r="N23" s="74"/>
    </row>
    <row r="24" spans="1:14" ht="12.75">
      <c r="A24" s="47">
        <v>16</v>
      </c>
      <c r="B24" s="16" t="s">
        <v>34</v>
      </c>
      <c r="C24" s="49" t="s">
        <v>4</v>
      </c>
      <c r="D24" s="11">
        <v>1</v>
      </c>
      <c r="E24" s="11"/>
      <c r="F24" s="19"/>
      <c r="G24" s="11"/>
      <c r="H24" s="62"/>
      <c r="I24" s="63"/>
      <c r="J24" s="62"/>
      <c r="K24" s="30"/>
      <c r="L24" s="48"/>
      <c r="M24" s="38">
        <f t="shared" si="0"/>
        <v>0</v>
      </c>
      <c r="N24" s="74"/>
    </row>
    <row r="25" spans="1:14" ht="38.25">
      <c r="A25" s="47">
        <v>17</v>
      </c>
      <c r="B25" s="17" t="s">
        <v>35</v>
      </c>
      <c r="C25" s="49" t="s">
        <v>4</v>
      </c>
      <c r="D25" s="11">
        <v>200</v>
      </c>
      <c r="E25" s="11"/>
      <c r="F25" s="19"/>
      <c r="G25" s="11"/>
      <c r="H25" s="62"/>
      <c r="I25" s="63"/>
      <c r="J25" s="62"/>
      <c r="K25" s="30"/>
      <c r="L25" s="48"/>
      <c r="M25" s="38">
        <f t="shared" si="0"/>
        <v>0</v>
      </c>
      <c r="N25" s="74"/>
    </row>
    <row r="26" spans="1:14" ht="126" customHeight="1">
      <c r="A26" s="47">
        <v>18</v>
      </c>
      <c r="B26" s="17" t="s">
        <v>37</v>
      </c>
      <c r="C26" s="11" t="s">
        <v>4</v>
      </c>
      <c r="D26" s="11">
        <v>140</v>
      </c>
      <c r="E26" s="11"/>
      <c r="F26" s="19"/>
      <c r="G26" s="11"/>
      <c r="H26" s="62"/>
      <c r="I26" s="63"/>
      <c r="J26" s="62"/>
      <c r="K26" s="30"/>
      <c r="L26" s="48"/>
      <c r="M26" s="38">
        <f t="shared" si="0"/>
        <v>0</v>
      </c>
      <c r="N26" s="75"/>
    </row>
    <row r="27" spans="1:14" ht="112.5" customHeight="1">
      <c r="A27" s="47">
        <v>19</v>
      </c>
      <c r="B27" s="17" t="s">
        <v>58</v>
      </c>
      <c r="C27" s="11" t="s">
        <v>4</v>
      </c>
      <c r="D27" s="11">
        <v>30</v>
      </c>
      <c r="E27" s="11"/>
      <c r="F27" s="19"/>
      <c r="G27" s="11"/>
      <c r="H27" s="62"/>
      <c r="I27" s="63"/>
      <c r="J27" s="62"/>
      <c r="K27" s="30"/>
      <c r="L27" s="48"/>
      <c r="M27" s="38">
        <f t="shared" si="0"/>
        <v>0</v>
      </c>
      <c r="N27" s="75"/>
    </row>
    <row r="28" spans="1:14" ht="111" customHeight="1">
      <c r="A28" s="47">
        <v>20</v>
      </c>
      <c r="B28" s="17" t="s">
        <v>59</v>
      </c>
      <c r="C28" s="11" t="s">
        <v>4</v>
      </c>
      <c r="D28" s="11">
        <v>10</v>
      </c>
      <c r="E28" s="11"/>
      <c r="F28" s="19"/>
      <c r="G28" s="11"/>
      <c r="H28" s="62"/>
      <c r="I28" s="63"/>
      <c r="J28" s="62"/>
      <c r="K28" s="30"/>
      <c r="L28" s="48"/>
      <c r="M28" s="38">
        <f t="shared" si="0"/>
        <v>0</v>
      </c>
      <c r="N28" s="75"/>
    </row>
    <row r="29" spans="1:14" ht="59.25" customHeight="1">
      <c r="A29" s="47">
        <v>21</v>
      </c>
      <c r="B29" s="17" t="s">
        <v>61</v>
      </c>
      <c r="C29" s="11" t="s">
        <v>4</v>
      </c>
      <c r="D29" s="11">
        <v>60</v>
      </c>
      <c r="E29" s="11"/>
      <c r="F29" s="19"/>
      <c r="G29" s="11"/>
      <c r="H29" s="62"/>
      <c r="I29" s="63"/>
      <c r="J29" s="62"/>
      <c r="K29" s="30"/>
      <c r="L29" s="48"/>
      <c r="M29" s="38">
        <f t="shared" si="0"/>
        <v>0</v>
      </c>
      <c r="N29" s="75"/>
    </row>
    <row r="30" spans="1:14" ht="99" customHeight="1">
      <c r="A30" s="47">
        <v>22</v>
      </c>
      <c r="B30" s="17" t="s">
        <v>60</v>
      </c>
      <c r="C30" s="11" t="s">
        <v>4</v>
      </c>
      <c r="D30" s="11">
        <v>6</v>
      </c>
      <c r="E30" s="11"/>
      <c r="F30" s="19"/>
      <c r="G30" s="11"/>
      <c r="H30" s="62"/>
      <c r="I30" s="63"/>
      <c r="J30" s="62"/>
      <c r="K30" s="30"/>
      <c r="L30" s="48"/>
      <c r="M30" s="38">
        <f t="shared" si="0"/>
        <v>0</v>
      </c>
      <c r="N30" s="75"/>
    </row>
    <row r="31" spans="1:14" ht="148.5" customHeight="1">
      <c r="A31" s="50">
        <v>23</v>
      </c>
      <c r="B31" s="31" t="s">
        <v>44</v>
      </c>
      <c r="C31" s="51" t="s">
        <v>4</v>
      </c>
      <c r="D31" s="32">
        <v>20</v>
      </c>
      <c r="E31" s="52"/>
      <c r="F31" s="52"/>
      <c r="G31" s="52"/>
      <c r="H31" s="65"/>
      <c r="I31" s="63"/>
      <c r="J31" s="62"/>
      <c r="K31" s="53"/>
      <c r="L31" s="54"/>
      <c r="M31" s="38">
        <f t="shared" si="0"/>
        <v>0</v>
      </c>
      <c r="N31" s="38"/>
    </row>
    <row r="32" spans="1:14" ht="149.25" customHeight="1">
      <c r="A32" s="50">
        <v>24</v>
      </c>
      <c r="B32" s="31" t="s">
        <v>45</v>
      </c>
      <c r="C32" s="51" t="s">
        <v>4</v>
      </c>
      <c r="D32" s="33">
        <v>20</v>
      </c>
      <c r="E32" s="52"/>
      <c r="F32" s="52"/>
      <c r="G32" s="52"/>
      <c r="H32" s="65"/>
      <c r="I32" s="63"/>
      <c r="J32" s="62"/>
      <c r="K32" s="53"/>
      <c r="L32" s="55"/>
      <c r="M32" s="38">
        <f t="shared" si="0"/>
        <v>0</v>
      </c>
      <c r="N32" s="76"/>
    </row>
    <row r="33" spans="1:14" ht="155.25" customHeight="1">
      <c r="A33" s="50">
        <v>25</v>
      </c>
      <c r="B33" s="31" t="s">
        <v>46</v>
      </c>
      <c r="C33" s="51" t="s">
        <v>4</v>
      </c>
      <c r="D33" s="33">
        <v>20</v>
      </c>
      <c r="E33" s="52"/>
      <c r="F33" s="52"/>
      <c r="G33" s="52"/>
      <c r="H33" s="65"/>
      <c r="I33" s="63"/>
      <c r="J33" s="62"/>
      <c r="K33" s="53"/>
      <c r="L33" s="55"/>
      <c r="M33" s="38">
        <f t="shared" si="0"/>
        <v>0</v>
      </c>
      <c r="N33" s="76"/>
    </row>
    <row r="34" spans="1:14" ht="146.25" customHeight="1">
      <c r="A34" s="50">
        <v>26</v>
      </c>
      <c r="B34" s="31" t="s">
        <v>47</v>
      </c>
      <c r="C34" s="51" t="s">
        <v>4</v>
      </c>
      <c r="D34" s="33">
        <v>10</v>
      </c>
      <c r="E34" s="52"/>
      <c r="F34" s="52"/>
      <c r="G34" s="52"/>
      <c r="H34" s="65"/>
      <c r="I34" s="63"/>
      <c r="J34" s="62"/>
      <c r="K34" s="53"/>
      <c r="L34" s="55"/>
      <c r="M34" s="38">
        <f t="shared" si="0"/>
        <v>0</v>
      </c>
      <c r="N34" s="74"/>
    </row>
    <row r="35" spans="1:14" ht="168" customHeight="1">
      <c r="A35" s="50">
        <v>27</v>
      </c>
      <c r="B35" s="31" t="s">
        <v>48</v>
      </c>
      <c r="C35" s="51" t="s">
        <v>4</v>
      </c>
      <c r="D35" s="33">
        <v>5</v>
      </c>
      <c r="E35" s="52"/>
      <c r="F35" s="52"/>
      <c r="G35" s="52"/>
      <c r="H35" s="65"/>
      <c r="I35" s="63"/>
      <c r="J35" s="62"/>
      <c r="K35" s="53"/>
      <c r="L35" s="55"/>
      <c r="M35" s="38">
        <f t="shared" si="0"/>
        <v>0</v>
      </c>
      <c r="N35" s="76"/>
    </row>
    <row r="36" spans="1:14" ht="178.5" customHeight="1">
      <c r="A36" s="50">
        <v>28</v>
      </c>
      <c r="B36" s="31" t="s">
        <v>49</v>
      </c>
      <c r="C36" s="51" t="s">
        <v>4</v>
      </c>
      <c r="D36" s="33">
        <v>10</v>
      </c>
      <c r="E36" s="52"/>
      <c r="F36" s="52"/>
      <c r="G36" s="52"/>
      <c r="H36" s="65"/>
      <c r="I36" s="63"/>
      <c r="J36" s="62"/>
      <c r="K36" s="53"/>
      <c r="L36" s="55"/>
      <c r="M36" s="38">
        <f t="shared" si="0"/>
        <v>0</v>
      </c>
      <c r="N36" s="76"/>
    </row>
    <row r="37" spans="1:14" ht="99.75" customHeight="1">
      <c r="A37" s="50">
        <v>29</v>
      </c>
      <c r="B37" s="31" t="s">
        <v>50</v>
      </c>
      <c r="C37" s="51" t="s">
        <v>4</v>
      </c>
      <c r="D37" s="33">
        <v>100</v>
      </c>
      <c r="E37" s="52"/>
      <c r="F37" s="52"/>
      <c r="G37" s="52"/>
      <c r="H37" s="65"/>
      <c r="I37" s="63"/>
      <c r="J37" s="62"/>
      <c r="K37" s="53"/>
      <c r="L37" s="55"/>
      <c r="M37" s="38">
        <f t="shared" si="0"/>
        <v>0</v>
      </c>
      <c r="N37" s="76"/>
    </row>
    <row r="38" spans="1:14" ht="90" customHeight="1">
      <c r="A38" s="50">
        <v>30</v>
      </c>
      <c r="B38" s="31" t="s">
        <v>51</v>
      </c>
      <c r="C38" s="51" t="s">
        <v>4</v>
      </c>
      <c r="D38" s="33">
        <v>20</v>
      </c>
      <c r="E38" s="52"/>
      <c r="F38" s="52"/>
      <c r="G38" s="52"/>
      <c r="H38" s="65"/>
      <c r="I38" s="63"/>
      <c r="J38" s="62"/>
      <c r="K38" s="53"/>
      <c r="L38" s="55"/>
      <c r="M38" s="38">
        <f t="shared" si="0"/>
        <v>0</v>
      </c>
      <c r="N38" s="76"/>
    </row>
    <row r="39" spans="1:14" ht="98.25" customHeight="1">
      <c r="A39" s="50">
        <v>31</v>
      </c>
      <c r="B39" s="31" t="s">
        <v>52</v>
      </c>
      <c r="C39" s="51" t="s">
        <v>4</v>
      </c>
      <c r="D39" s="33">
        <v>50</v>
      </c>
      <c r="E39" s="52"/>
      <c r="F39" s="52"/>
      <c r="G39" s="52"/>
      <c r="H39" s="65"/>
      <c r="I39" s="63"/>
      <c r="J39" s="62"/>
      <c r="K39" s="53"/>
      <c r="L39" s="55"/>
      <c r="M39" s="38">
        <f t="shared" si="0"/>
        <v>0</v>
      </c>
      <c r="N39" s="76"/>
    </row>
    <row r="40" spans="1:14" ht="92.25" customHeight="1">
      <c r="A40" s="50">
        <v>32</v>
      </c>
      <c r="B40" s="34" t="s">
        <v>53</v>
      </c>
      <c r="C40" s="56" t="s">
        <v>4</v>
      </c>
      <c r="D40" s="33">
        <v>22</v>
      </c>
      <c r="E40" s="57"/>
      <c r="F40" s="57"/>
      <c r="G40" s="57"/>
      <c r="H40" s="66"/>
      <c r="I40" s="63"/>
      <c r="J40" s="62"/>
      <c r="K40" s="58"/>
      <c r="L40" s="55"/>
      <c r="M40" s="38">
        <f t="shared" si="0"/>
        <v>0</v>
      </c>
      <c r="N40" s="76"/>
    </row>
    <row r="41" spans="1:14" ht="86.25" customHeight="1">
      <c r="A41" s="50">
        <v>33</v>
      </c>
      <c r="B41" s="34" t="s">
        <v>54</v>
      </c>
      <c r="C41" s="56" t="s">
        <v>4</v>
      </c>
      <c r="D41" s="33">
        <v>10</v>
      </c>
      <c r="E41" s="57"/>
      <c r="F41" s="57"/>
      <c r="G41" s="57"/>
      <c r="H41" s="66"/>
      <c r="I41" s="63"/>
      <c r="J41" s="62"/>
      <c r="K41" s="53"/>
      <c r="L41" s="55"/>
      <c r="M41" s="38">
        <f t="shared" si="0"/>
        <v>0</v>
      </c>
      <c r="N41" s="76"/>
    </row>
    <row r="42" spans="1:14" ht="81" customHeight="1">
      <c r="A42" s="50">
        <v>34</v>
      </c>
      <c r="B42" s="34" t="s">
        <v>55</v>
      </c>
      <c r="C42" s="56" t="s">
        <v>4</v>
      </c>
      <c r="D42" s="33">
        <v>10</v>
      </c>
      <c r="E42" s="57"/>
      <c r="F42" s="57"/>
      <c r="G42" s="57"/>
      <c r="H42" s="66"/>
      <c r="I42" s="63"/>
      <c r="J42" s="62"/>
      <c r="K42" s="53"/>
      <c r="L42" s="55"/>
      <c r="M42" s="38">
        <f t="shared" si="0"/>
        <v>0</v>
      </c>
      <c r="N42" s="76"/>
    </row>
    <row r="43" spans="1:14" ht="85.5" customHeight="1">
      <c r="A43" s="50">
        <v>35</v>
      </c>
      <c r="B43" s="34" t="s">
        <v>56</v>
      </c>
      <c r="C43" s="56" t="s">
        <v>4</v>
      </c>
      <c r="D43" s="33">
        <v>10</v>
      </c>
      <c r="E43" s="57"/>
      <c r="F43" s="57"/>
      <c r="G43" s="57"/>
      <c r="H43" s="66"/>
      <c r="I43" s="63"/>
      <c r="J43" s="62"/>
      <c r="K43" s="53"/>
      <c r="L43" s="55"/>
      <c r="M43" s="38">
        <f t="shared" si="0"/>
        <v>0</v>
      </c>
      <c r="N43" s="76"/>
    </row>
    <row r="44" spans="1:14" ht="84.75" customHeight="1">
      <c r="A44" s="50">
        <v>36</v>
      </c>
      <c r="B44" s="34" t="s">
        <v>57</v>
      </c>
      <c r="C44" s="56" t="s">
        <v>4</v>
      </c>
      <c r="D44" s="33">
        <v>10</v>
      </c>
      <c r="E44" s="57"/>
      <c r="F44" s="57"/>
      <c r="G44" s="57"/>
      <c r="H44" s="66"/>
      <c r="I44" s="63"/>
      <c r="J44" s="62"/>
      <c r="K44" s="53"/>
      <c r="L44" s="55"/>
      <c r="M44" s="38">
        <f t="shared" si="0"/>
        <v>0</v>
      </c>
      <c r="N44" s="76"/>
    </row>
    <row r="45" spans="1:14" ht="165">
      <c r="A45" s="79">
        <v>37</v>
      </c>
      <c r="B45" s="80" t="s">
        <v>66</v>
      </c>
      <c r="C45" s="80" t="s">
        <v>4</v>
      </c>
      <c r="D45" s="81">
        <v>10</v>
      </c>
      <c r="E45" s="82"/>
      <c r="F45" s="82"/>
      <c r="G45" s="82"/>
      <c r="H45" s="83"/>
      <c r="I45" s="83"/>
      <c r="J45" s="85"/>
      <c r="K45" s="84"/>
      <c r="L45" s="55"/>
      <c r="M45" s="38">
        <f t="shared" si="0"/>
        <v>0</v>
      </c>
      <c r="N45" s="76"/>
    </row>
    <row r="46" spans="1:14" ht="165">
      <c r="A46" s="79">
        <v>38</v>
      </c>
      <c r="B46" s="80" t="s">
        <v>67</v>
      </c>
      <c r="C46" s="80" t="s">
        <v>4</v>
      </c>
      <c r="D46" s="81">
        <v>10</v>
      </c>
      <c r="E46" s="82"/>
      <c r="F46" s="82"/>
      <c r="G46" s="82"/>
      <c r="H46" s="83"/>
      <c r="I46" s="83"/>
      <c r="J46" s="85"/>
      <c r="K46" s="84"/>
      <c r="L46" s="55"/>
      <c r="M46" s="38">
        <f t="shared" si="0"/>
        <v>0</v>
      </c>
      <c r="N46" s="76"/>
    </row>
    <row r="47" spans="1:14" s="61" customFormat="1" ht="20.25">
      <c r="A47" s="60"/>
      <c r="B47" s="59"/>
      <c r="C47" s="67"/>
      <c r="D47" s="68"/>
      <c r="E47" s="69"/>
      <c r="F47" s="69"/>
      <c r="G47" s="69"/>
      <c r="H47" s="70"/>
      <c r="I47" s="86" t="s">
        <v>63</v>
      </c>
      <c r="J47" s="87"/>
      <c r="K47" s="88"/>
      <c r="L47" s="89"/>
      <c r="M47" s="78"/>
      <c r="N47" s="77"/>
    </row>
    <row r="48" spans="1:12" ht="18.75">
      <c r="A48" s="35"/>
      <c r="B48" s="59"/>
      <c r="C48" s="71"/>
      <c r="D48" s="68"/>
      <c r="E48" s="72"/>
      <c r="F48" s="72"/>
      <c r="G48" s="72"/>
      <c r="H48" s="73"/>
      <c r="I48" s="86" t="s">
        <v>64</v>
      </c>
      <c r="J48" s="90"/>
      <c r="K48" s="91"/>
      <c r="L48" s="92"/>
    </row>
    <row r="49" spans="1:12" ht="37.5">
      <c r="A49" s="35"/>
      <c r="B49" s="59"/>
      <c r="C49" s="71"/>
      <c r="D49" s="68"/>
      <c r="E49" s="72"/>
      <c r="F49" s="72"/>
      <c r="G49" s="72"/>
      <c r="H49" s="73"/>
      <c r="I49" s="86" t="s">
        <v>65</v>
      </c>
      <c r="J49" s="90"/>
      <c r="K49" s="91"/>
      <c r="L49" s="92"/>
    </row>
  </sheetData>
  <sheetProtection/>
  <protectedRanges>
    <protectedRange sqref="K45" name="Range1_7"/>
    <protectedRange sqref="K45" name="Range3_7"/>
    <protectedRange sqref="K45" name="Range5_7"/>
    <protectedRange sqref="K46" name="Range1_7_1"/>
    <protectedRange sqref="K46" name="Range3_7_1"/>
    <protectedRange sqref="K46" name="Range5_7_1"/>
  </protectedRanges>
  <mergeCells count="1">
    <mergeCell ref="A3:H3"/>
  </mergeCells>
  <printOptions/>
  <pageMargins left="0.7480314960629921" right="0.7480314960629921" top="0.984251968503937" bottom="0.984251968503937" header="0.5118110236220472" footer="0.5118110236220472"/>
  <pageSetup fitToHeight="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Korisnik</cp:lastModifiedBy>
  <cp:lastPrinted>2020-08-12T06:12:46Z</cp:lastPrinted>
  <dcterms:created xsi:type="dcterms:W3CDTF">1996-10-14T23:33:28Z</dcterms:created>
  <dcterms:modified xsi:type="dcterms:W3CDTF">2020-08-12T06:17:56Z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